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集中育秧申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<sst xmlns="http://schemas.openxmlformats.org/spreadsheetml/2006/main" count="257" uniqueCount="245">
  <si>
    <t>2024年零陵区早稻集中育秧补贴汇总表</t>
  </si>
  <si>
    <t>乡镇（街道）</t>
  </si>
  <si>
    <t>集中育秧主体名称（姓名）</t>
  </si>
  <si>
    <t>育秧所在地点（村、组）</t>
  </si>
  <si>
    <t>大田育秧面积（亩）</t>
  </si>
  <si>
    <t>设施育秧面积（亩）</t>
  </si>
  <si>
    <t>2024年双季晚稻面积（亩）</t>
  </si>
  <si>
    <t>补贴面积（亩）</t>
  </si>
  <si>
    <t>补贴标准（元/亩）</t>
  </si>
  <si>
    <t>补贴金额（元）</t>
  </si>
  <si>
    <t>备注</t>
  </si>
  <si>
    <t>大庆坪</t>
  </si>
  <si>
    <t>唐善新</t>
  </si>
  <si>
    <t>湾夫村</t>
  </si>
  <si>
    <t>唐祖斌</t>
  </si>
  <si>
    <t>竹马山2组</t>
  </si>
  <si>
    <t>唐绪艳</t>
  </si>
  <si>
    <t>芳田里村了1一5组</t>
  </si>
  <si>
    <t>唐爱娥</t>
  </si>
  <si>
    <t>岸山口村5组</t>
  </si>
  <si>
    <t>水口山</t>
  </si>
  <si>
    <t>杨文明</t>
  </si>
  <si>
    <t>大树脚村五组、四组</t>
  </si>
  <si>
    <t>李海荣</t>
  </si>
  <si>
    <t>渣沐二组</t>
  </si>
  <si>
    <t>杨玉林</t>
  </si>
  <si>
    <t>马子江三组</t>
  </si>
  <si>
    <t>马子江43.4大庆坪北冲口村53.94</t>
  </si>
  <si>
    <t>杨乔云</t>
  </si>
  <si>
    <t>杨家村楼子底5组</t>
  </si>
  <si>
    <t>眭名多</t>
  </si>
  <si>
    <t>长塘村5、6、7、8组</t>
  </si>
  <si>
    <t>杨顺德</t>
  </si>
  <si>
    <t>羊角井五组</t>
  </si>
  <si>
    <t>石岩头</t>
  </si>
  <si>
    <t>唐勋华</t>
  </si>
  <si>
    <t>石岩头镇大屋村</t>
  </si>
  <si>
    <t>蒋小云育60</t>
  </si>
  <si>
    <t>方燕</t>
  </si>
  <si>
    <t>石岩头镇和平村</t>
  </si>
  <si>
    <t>罗天生</t>
  </si>
  <si>
    <t>石岩头镇石岩头社区</t>
  </si>
  <si>
    <t>唐小红</t>
  </si>
  <si>
    <t>罗瑞享</t>
  </si>
  <si>
    <t>石岩头镇加禾田村</t>
  </si>
  <si>
    <t>唐水清</t>
  </si>
  <si>
    <t>石岩头镇宅田村</t>
  </si>
  <si>
    <t>刘汉平</t>
  </si>
  <si>
    <t>石岩头镇落脚底村</t>
  </si>
  <si>
    <t>珠山镇</t>
  </si>
  <si>
    <t>蒋浩军</t>
  </si>
  <si>
    <t>上田村6-7组</t>
  </si>
  <si>
    <t>陈元明</t>
  </si>
  <si>
    <t>隆垦水稻种植专业合作社</t>
  </si>
  <si>
    <t>唐艳云</t>
  </si>
  <si>
    <t>马家村7-9组</t>
  </si>
  <si>
    <t>丁育新</t>
  </si>
  <si>
    <t>3、6组</t>
  </si>
  <si>
    <t>吕显光</t>
  </si>
  <si>
    <t>4、5组</t>
  </si>
  <si>
    <t>郑健荣</t>
  </si>
  <si>
    <t>3组</t>
  </si>
  <si>
    <t>李精华</t>
  </si>
  <si>
    <t>田心村14-15组</t>
  </si>
  <si>
    <t>谢志阳</t>
  </si>
  <si>
    <t>田心村17组</t>
  </si>
  <si>
    <t>陈荣华</t>
  </si>
  <si>
    <t>育秧基地</t>
  </si>
  <si>
    <t>张利军</t>
  </si>
  <si>
    <t>16-17组</t>
  </si>
  <si>
    <t>卿荣军</t>
  </si>
  <si>
    <t>蒿草塘村8组</t>
  </si>
  <si>
    <t>卿建竹</t>
  </si>
  <si>
    <t>大力湾村二组</t>
  </si>
  <si>
    <t>刘小春</t>
  </si>
  <si>
    <t>寨子脚村十组</t>
  </si>
  <si>
    <t>蒋炎奇</t>
  </si>
  <si>
    <t>翻身洞村</t>
  </si>
  <si>
    <t>黄启红</t>
  </si>
  <si>
    <t>黄田铺镇高宏农机合作社</t>
  </si>
  <si>
    <t>黄启洪</t>
  </si>
  <si>
    <t>梳子铺乡</t>
  </si>
  <si>
    <t>黄崇岚</t>
  </si>
  <si>
    <t>官房村</t>
  </si>
  <si>
    <t>黄明辉</t>
  </si>
  <si>
    <t>黄善荣</t>
  </si>
  <si>
    <t>二房村</t>
  </si>
  <si>
    <t>胡柱华</t>
  </si>
  <si>
    <t>斑竹塘村(冷滩）</t>
  </si>
  <si>
    <t>眭能辉</t>
  </si>
  <si>
    <t>晓星塘</t>
  </si>
  <si>
    <t>黄爱国</t>
  </si>
  <si>
    <t>黄世祥</t>
  </si>
  <si>
    <t>赶塘村</t>
  </si>
  <si>
    <t>蒋争义</t>
  </si>
  <si>
    <t>鹿鸣塘村</t>
  </si>
  <si>
    <t>彭小新</t>
  </si>
  <si>
    <t>排龙山村大路边</t>
  </si>
  <si>
    <t>电话查询左红玉，彭小新妻子</t>
  </si>
  <si>
    <t>罗仙云</t>
  </si>
  <si>
    <t>红狮村马家塘</t>
  </si>
  <si>
    <t>罗纯富</t>
  </si>
  <si>
    <t>红狮村10组</t>
  </si>
  <si>
    <t>魏福衣</t>
  </si>
  <si>
    <t>愚溪源村喇叭山8组</t>
  </si>
  <si>
    <t>板栗坝村4组</t>
  </si>
  <si>
    <t>黄新民</t>
  </si>
  <si>
    <t>木塘村1组</t>
  </si>
  <si>
    <t>彭政国</t>
  </si>
  <si>
    <t>联塘村8组</t>
  </si>
  <si>
    <t>鲁平元</t>
  </si>
  <si>
    <t>芙蓉塘村4组</t>
  </si>
  <si>
    <t>金军荣</t>
  </si>
  <si>
    <t>芙蓉塘村9组</t>
  </si>
  <si>
    <t>廖满云</t>
  </si>
  <si>
    <t>芙蓉塘村1组</t>
  </si>
  <si>
    <t>彭顺军</t>
  </si>
  <si>
    <t>梳子铺村3组</t>
  </si>
  <si>
    <t>彭朝辉</t>
  </si>
  <si>
    <t>彭中柱</t>
  </si>
  <si>
    <t>梳子铺村2组</t>
  </si>
  <si>
    <t>彭湘辉</t>
  </si>
  <si>
    <t>彭长青</t>
  </si>
  <si>
    <t>濮家福</t>
  </si>
  <si>
    <t>荷叶塘村三丘田</t>
  </si>
  <si>
    <t>彭荣军</t>
  </si>
  <si>
    <t>石角甸村4组</t>
  </si>
  <si>
    <t>黄田铺镇</t>
  </si>
  <si>
    <t>周春艳</t>
  </si>
  <si>
    <t>鸟塘铺村麦元组</t>
  </si>
  <si>
    <t>原申报专业化集中育秧</t>
  </si>
  <si>
    <t>何礼智</t>
  </si>
  <si>
    <t>黄田铺镇百美田村百中组</t>
  </si>
  <si>
    <t>石山脚街道</t>
  </si>
  <si>
    <t>唐成</t>
  </si>
  <si>
    <t>藕塘6组</t>
  </si>
  <si>
    <t>李明华</t>
  </si>
  <si>
    <t>陈长青大棚</t>
  </si>
  <si>
    <t>蒋巧玲</t>
  </si>
  <si>
    <t>塔仪大洞</t>
  </si>
  <si>
    <t>蒋美清</t>
  </si>
  <si>
    <t>马投江9组</t>
  </si>
  <si>
    <t>王国权</t>
  </si>
  <si>
    <t>马投江6组</t>
  </si>
  <si>
    <t>富家桥镇</t>
  </si>
  <si>
    <t>汪跃进</t>
  </si>
  <si>
    <t>晓里塘村五组</t>
  </si>
  <si>
    <t>王建波</t>
  </si>
  <si>
    <t>仙神沟村2-5组</t>
  </si>
  <si>
    <t>唐军</t>
  </si>
  <si>
    <t>木山底村8组</t>
  </si>
  <si>
    <t>唐磊</t>
  </si>
  <si>
    <t>木山底、晓里塘村</t>
  </si>
  <si>
    <t>木山底村80晓里塘村273.2</t>
  </si>
  <si>
    <t>赵世永</t>
  </si>
  <si>
    <t>木山底村10组</t>
  </si>
  <si>
    <t>王唯军</t>
  </si>
  <si>
    <t>高贤村鹅公石</t>
  </si>
  <si>
    <t>魏再铜</t>
  </si>
  <si>
    <t>高贤村11组</t>
  </si>
  <si>
    <t>盘志强</t>
  </si>
  <si>
    <t>民族村4、9、10组</t>
  </si>
  <si>
    <t>盘小红</t>
  </si>
  <si>
    <t>民族村六组</t>
  </si>
  <si>
    <t>孙向明</t>
  </si>
  <si>
    <t>阳河村4.5.6组</t>
  </si>
  <si>
    <t>阳河示范区34</t>
  </si>
  <si>
    <t>蔡顺茂</t>
  </si>
  <si>
    <t>船头村</t>
  </si>
  <si>
    <t>接履桥街道</t>
  </si>
  <si>
    <t>胡先慧</t>
  </si>
  <si>
    <t>甸尾头村甸</t>
  </si>
  <si>
    <t>孙为规</t>
  </si>
  <si>
    <t>甸尾头村脚塘组</t>
  </si>
  <si>
    <t>周传水</t>
  </si>
  <si>
    <t>画眉铺村鸟立</t>
  </si>
  <si>
    <t>宁玉升</t>
  </si>
  <si>
    <t>廻龙村石子岭、大院、樟木塘</t>
  </si>
  <si>
    <t>李真林</t>
  </si>
  <si>
    <t>李家巷村上雷组</t>
  </si>
  <si>
    <t>汪国华</t>
  </si>
  <si>
    <t>李家巷村汪下组</t>
  </si>
  <si>
    <t>蒋海龙</t>
  </si>
  <si>
    <t>尚木井村端岭组</t>
  </si>
  <si>
    <t>蒋雕</t>
  </si>
  <si>
    <t>塔山村二组</t>
  </si>
  <si>
    <t>菱角塘镇</t>
  </si>
  <si>
    <t>王本忠</t>
  </si>
  <si>
    <t>花山岭村</t>
  </si>
  <si>
    <t>罗贤坤</t>
  </si>
  <si>
    <t>画眉山村</t>
  </si>
  <si>
    <t>邓安玲</t>
  </si>
  <si>
    <t>良湾村</t>
  </si>
  <si>
    <t>伍凡华</t>
  </si>
  <si>
    <t>良湾村、土塘村</t>
  </si>
  <si>
    <t>廖志军</t>
  </si>
  <si>
    <t>六合宫村</t>
  </si>
  <si>
    <t>申亮生</t>
  </si>
  <si>
    <t>龙江寺村</t>
  </si>
  <si>
    <t>示范补贴面积99.42</t>
  </si>
  <si>
    <t>谢庆华</t>
  </si>
  <si>
    <t>青山观村</t>
  </si>
  <si>
    <t>谢庆华画眉山67儿子谢辉龙青山观110</t>
  </si>
  <si>
    <t>申国晶</t>
  </si>
  <si>
    <t>双季稻补贴打卡其妻子陈桂萍账户</t>
  </si>
  <si>
    <t>邮亭圩镇</t>
  </si>
  <si>
    <t>贺善光</t>
  </si>
  <si>
    <t>新光村3组</t>
  </si>
  <si>
    <t>庄小龙</t>
  </si>
  <si>
    <t>新光村13组</t>
  </si>
  <si>
    <t>何艳军</t>
  </si>
  <si>
    <t>何家组、刘家冲</t>
  </si>
  <si>
    <t>唐建军育40亩，自育76亩</t>
  </si>
  <si>
    <t>何文章</t>
  </si>
  <si>
    <t>康家组、文家组</t>
  </si>
  <si>
    <t>张治义</t>
  </si>
  <si>
    <t>一组</t>
  </si>
  <si>
    <t>郭济团</t>
  </si>
  <si>
    <t>俄塘村梅八组</t>
  </si>
  <si>
    <t>雷虎林</t>
  </si>
  <si>
    <t>福田村蒋家组（雷）</t>
  </si>
  <si>
    <t>雷明波</t>
  </si>
  <si>
    <t>邓凤娇</t>
  </si>
  <si>
    <t>福田村蒋家组（龙）</t>
  </si>
  <si>
    <t>桑夏龙与邓凤姣合伙种植</t>
  </si>
  <si>
    <t>韩绪亮</t>
  </si>
  <si>
    <t>花户桥村九组</t>
  </si>
  <si>
    <t>高上海</t>
  </si>
  <si>
    <t>花户桥村力山组</t>
  </si>
  <si>
    <t>刘小山</t>
  </si>
  <si>
    <t>花户桥村八组</t>
  </si>
  <si>
    <t>蔡学明</t>
  </si>
  <si>
    <t>老院子组</t>
  </si>
  <si>
    <t>唐延芝育22亩自育63.8</t>
  </si>
  <si>
    <t>彭明亮</t>
  </si>
  <si>
    <t>郭王满</t>
  </si>
  <si>
    <t>七里店</t>
  </si>
  <si>
    <t>张国庆</t>
  </si>
  <si>
    <t>灵峰村老山组</t>
  </si>
  <si>
    <t>南津渡街道</t>
  </si>
  <si>
    <t>孙银秀</t>
  </si>
  <si>
    <t>一、二、三组</t>
  </si>
  <si>
    <t>刘国美</t>
  </si>
  <si>
    <t>八、九组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</si>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</sst>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8"/>
      <color theme="1"/>
      <name val="仿宋"/>
      <charset val="134"/>
    </font>
    <font>
      <sz val="8"/>
      <color theme="1"/>
      <name val="华文仿宋"/>
      <charset val="134"/>
    </font>
    <font>
      <b/>
      <sz val="10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8" fillId="0" borderId="0"/>
  </cellStyleXfs>
  <cellXfs count="17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52" applyFont="1" applyAlignment="1">
      <alignment horizontal="center" vertical="center"/>
    </xf>
    <xf numFmtId="0" fontId="2" fillId="0" borderId="1" xfId="52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" xfId="49"/>
    <cellStyle name="常规 3" xfId="50"/>
    <cellStyle name="常规 2" xfId="51"/>
    <cellStyle name="常规 13" xfId="52"/>
    <cellStyle name="常规 2 2" xfId="5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2"/>
  <sheetViews>
    <sheetView tabSelected="1" workbookViewId="0">
      <pane ySplit="2" topLeftCell="A3" activePane="bottomLeft" state="frozen"/>
      <selection/>
      <selection pane="bottomLeft" activeCell="N95" sqref="N95"/>
    </sheetView>
  </sheetViews>
  <sheetFormatPr defaultColWidth="9" defaultRowHeight="13.5"/>
  <cols>
    <col min="1" max="1" width="5.375" style="1" customWidth="1"/>
    <col min="2" max="2" width="8" style="1" customWidth="1"/>
    <col min="3" max="3" width="15.5" style="1" customWidth="1"/>
    <col min="4" max="4" width="8.5" style="1" customWidth="1"/>
    <col min="5" max="5" width="6.75" style="1" customWidth="1"/>
    <col min="6" max="6" width="10.125" style="1" customWidth="1"/>
    <col min="7" max="7" width="10.625" style="1" customWidth="1"/>
    <col min="8" max="8" width="8.125" style="1" customWidth="1"/>
    <col min="9" max="9" width="10.875" style="1" customWidth="1"/>
    <col min="10" max="10" width="12" style="1" customWidth="1"/>
    <col min="11" max="16384" width="9" style="1"/>
  </cols>
  <sheetData>
    <row r="1" ht="27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8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6" t="s">
        <v>10</v>
      </c>
    </row>
    <row r="3" ht="18" customHeight="1" spans="1:10">
      <c r="A3" s="7" t="s">
        <v>11</v>
      </c>
      <c r="B3" s="7" t="s">
        <v>12</v>
      </c>
      <c r="C3" s="7" t="s">
        <v>13</v>
      </c>
      <c r="D3" s="7">
        <v>220</v>
      </c>
      <c r="E3" s="7"/>
      <c r="F3" s="8">
        <v>88.5</v>
      </c>
      <c r="G3" s="8">
        <v>88.5</v>
      </c>
      <c r="H3" s="8">
        <v>30</v>
      </c>
      <c r="I3" s="8">
        <f t="shared" ref="I3:I8" si="0">G3*H3</f>
        <v>2655</v>
      </c>
      <c r="J3" s="9"/>
    </row>
    <row r="4" ht="18" customHeight="1" spans="1:10">
      <c r="A4" s="7"/>
      <c r="B4" s="7" t="s">
        <v>14</v>
      </c>
      <c r="C4" s="7" t="s">
        <v>15</v>
      </c>
      <c r="D4" s="7">
        <v>60</v>
      </c>
      <c r="E4" s="7"/>
      <c r="F4" s="8">
        <v>110.8</v>
      </c>
      <c r="G4" s="8">
        <v>110.8</v>
      </c>
      <c r="H4" s="8">
        <v>30</v>
      </c>
      <c r="I4" s="8">
        <f t="shared" si="0"/>
        <v>3324</v>
      </c>
      <c r="J4" s="9"/>
    </row>
    <row r="5" ht="18" customHeight="1" spans="1:10">
      <c r="A5" s="7"/>
      <c r="B5" s="7" t="s">
        <v>16</v>
      </c>
      <c r="C5" s="7" t="s">
        <v>17</v>
      </c>
      <c r="D5" s="7">
        <v>1740</v>
      </c>
      <c r="E5" s="7"/>
      <c r="F5" s="8">
        <v>41.56</v>
      </c>
      <c r="G5" s="8">
        <v>41.56</v>
      </c>
      <c r="H5" s="8">
        <v>30</v>
      </c>
      <c r="I5" s="8">
        <f t="shared" si="0"/>
        <v>1246.8</v>
      </c>
      <c r="J5" s="9"/>
    </row>
    <row r="6" ht="18" customHeight="1" spans="1:10">
      <c r="A6" s="7"/>
      <c r="B6" s="7" t="s">
        <v>18</v>
      </c>
      <c r="C6" s="7" t="s">
        <v>19</v>
      </c>
      <c r="D6" s="7">
        <v>194</v>
      </c>
      <c r="E6" s="7"/>
      <c r="F6" s="8">
        <v>125.49</v>
      </c>
      <c r="G6" s="8">
        <v>125.49</v>
      </c>
      <c r="H6" s="8">
        <v>30</v>
      </c>
      <c r="I6" s="8">
        <f t="shared" si="0"/>
        <v>3764.7</v>
      </c>
      <c r="J6" s="9"/>
    </row>
    <row r="7" ht="25" customHeight="1" spans="1:10">
      <c r="A7" s="7" t="s">
        <v>20</v>
      </c>
      <c r="B7" s="7" t="s">
        <v>21</v>
      </c>
      <c r="C7" s="7" t="s">
        <v>22</v>
      </c>
      <c r="D7" s="7">
        <v>130</v>
      </c>
      <c r="E7" s="7">
        <v>175</v>
      </c>
      <c r="F7" s="8">
        <v>148.87</v>
      </c>
      <c r="G7" s="8">
        <v>148.87</v>
      </c>
      <c r="H7" s="8">
        <v>40</v>
      </c>
      <c r="I7" s="8">
        <f t="shared" si="0"/>
        <v>5954.8</v>
      </c>
      <c r="J7" s="9"/>
    </row>
    <row r="8" ht="18" customHeight="1" spans="1:10">
      <c r="A8" s="7"/>
      <c r="B8" s="7" t="s">
        <v>23</v>
      </c>
      <c r="C8" s="7" t="s">
        <v>24</v>
      </c>
      <c r="D8" s="7">
        <v>160</v>
      </c>
      <c r="E8" s="7"/>
      <c r="F8" s="8">
        <v>53.16</v>
      </c>
      <c r="G8" s="8">
        <v>53.16</v>
      </c>
      <c r="H8" s="8">
        <v>30</v>
      </c>
      <c r="I8" s="8">
        <f t="shared" si="0"/>
        <v>1594.8</v>
      </c>
      <c r="J8" s="9"/>
    </row>
    <row r="9" ht="32" customHeight="1" spans="1:10">
      <c r="A9" s="7"/>
      <c r="B9" s="7" t="s">
        <v>25</v>
      </c>
      <c r="C9" s="7" t="s">
        <v>26</v>
      </c>
      <c r="D9" s="7">
        <v>250</v>
      </c>
      <c r="E9" s="7"/>
      <c r="F9" s="8">
        <v>97.34</v>
      </c>
      <c r="G9" s="7">
        <v>97.34</v>
      </c>
      <c r="H9" s="8">
        <v>30</v>
      </c>
      <c r="I9" s="8">
        <f t="shared" ref="I9:I34" si="1">G9*H9</f>
        <v>2920.2</v>
      </c>
      <c r="J9" s="10" t="s">
        <v>27</v>
      </c>
    </row>
    <row r="10" ht="18" customHeight="1" spans="1:10">
      <c r="A10" s="7"/>
      <c r="B10" s="7" t="s">
        <v>28</v>
      </c>
      <c r="C10" s="7" t="s">
        <v>29</v>
      </c>
      <c r="D10" s="7">
        <v>306</v>
      </c>
      <c r="E10" s="7"/>
      <c r="F10" s="8">
        <v>92.16</v>
      </c>
      <c r="G10" s="8">
        <v>92.16</v>
      </c>
      <c r="H10" s="8">
        <v>30</v>
      </c>
      <c r="I10" s="8">
        <f t="shared" si="1"/>
        <v>2764.8</v>
      </c>
      <c r="J10" s="9"/>
    </row>
    <row r="11" ht="28" customHeight="1" spans="1:10">
      <c r="A11" s="7"/>
      <c r="B11" s="7" t="s">
        <v>30</v>
      </c>
      <c r="C11" s="7" t="s">
        <v>31</v>
      </c>
      <c r="D11" s="7">
        <v>131.3</v>
      </c>
      <c r="E11" s="7"/>
      <c r="F11" s="8">
        <v>58</v>
      </c>
      <c r="G11" s="8">
        <v>58</v>
      </c>
      <c r="H11" s="8">
        <v>30</v>
      </c>
      <c r="I11" s="8">
        <f t="shared" si="1"/>
        <v>1740</v>
      </c>
      <c r="J11" s="9"/>
    </row>
    <row r="12" ht="18" customHeight="1" spans="1:10">
      <c r="A12" s="7"/>
      <c r="B12" s="7" t="s">
        <v>32</v>
      </c>
      <c r="C12" s="7" t="s">
        <v>33</v>
      </c>
      <c r="D12" s="7">
        <v>125</v>
      </c>
      <c r="E12" s="7"/>
      <c r="F12" s="8">
        <v>52.37</v>
      </c>
      <c r="G12" s="8">
        <v>52.37</v>
      </c>
      <c r="H12" s="8">
        <v>30</v>
      </c>
      <c r="I12" s="8">
        <f t="shared" si="1"/>
        <v>1571.1</v>
      </c>
      <c r="J12" s="9"/>
    </row>
    <row r="13" ht="18" customHeight="1" spans="1:10">
      <c r="A13" s="7" t="s">
        <v>34</v>
      </c>
      <c r="B13" s="7" t="s">
        <v>35</v>
      </c>
      <c r="C13" s="7" t="s">
        <v>36</v>
      </c>
      <c r="D13" s="7">
        <v>300</v>
      </c>
      <c r="E13" s="7"/>
      <c r="F13" s="8">
        <v>176.12</v>
      </c>
      <c r="G13" s="7">
        <v>116.12</v>
      </c>
      <c r="H13" s="8">
        <v>30</v>
      </c>
      <c r="I13" s="8">
        <f t="shared" si="1"/>
        <v>3483.6</v>
      </c>
      <c r="J13" s="11" t="s">
        <v>37</v>
      </c>
    </row>
    <row r="14" ht="18" customHeight="1" spans="1:10">
      <c r="A14" s="7"/>
      <c r="B14" s="7" t="s">
        <v>38</v>
      </c>
      <c r="C14" s="7" t="s">
        <v>39</v>
      </c>
      <c r="D14" s="7">
        <v>160</v>
      </c>
      <c r="E14" s="7"/>
      <c r="F14" s="8">
        <v>72</v>
      </c>
      <c r="G14" s="8">
        <v>72</v>
      </c>
      <c r="H14" s="8">
        <v>30</v>
      </c>
      <c r="I14" s="8">
        <f t="shared" si="1"/>
        <v>2160</v>
      </c>
      <c r="J14" s="9"/>
    </row>
    <row r="15" ht="18" customHeight="1" spans="1:10">
      <c r="A15" s="7"/>
      <c r="B15" s="7" t="s">
        <v>40</v>
      </c>
      <c r="C15" s="7" t="s">
        <v>41</v>
      </c>
      <c r="D15" s="7">
        <v>150</v>
      </c>
      <c r="E15" s="7"/>
      <c r="F15" s="8">
        <v>98.17</v>
      </c>
      <c r="G15" s="8">
        <v>98.17</v>
      </c>
      <c r="H15" s="8">
        <v>30</v>
      </c>
      <c r="I15" s="8">
        <f t="shared" si="1"/>
        <v>2945.1</v>
      </c>
      <c r="J15" s="9"/>
    </row>
    <row r="16" ht="18" customHeight="1" spans="1:10">
      <c r="A16" s="7"/>
      <c r="B16" s="7" t="s">
        <v>42</v>
      </c>
      <c r="C16" s="7" t="s">
        <v>41</v>
      </c>
      <c r="D16" s="7">
        <v>380</v>
      </c>
      <c r="E16" s="7"/>
      <c r="F16" s="8">
        <v>291.52</v>
      </c>
      <c r="G16" s="8">
        <v>291.52</v>
      </c>
      <c r="H16" s="8">
        <v>30</v>
      </c>
      <c r="I16" s="8">
        <f t="shared" si="1"/>
        <v>8745.6</v>
      </c>
      <c r="J16" s="9"/>
    </row>
    <row r="17" ht="18" customHeight="1" spans="1:10">
      <c r="A17" s="7"/>
      <c r="B17" s="7" t="s">
        <v>43</v>
      </c>
      <c r="C17" s="7" t="s">
        <v>44</v>
      </c>
      <c r="D17" s="7">
        <v>260</v>
      </c>
      <c r="E17" s="7"/>
      <c r="F17" s="8">
        <v>98.91</v>
      </c>
      <c r="G17" s="8">
        <v>98.91</v>
      </c>
      <c r="H17" s="8">
        <v>30</v>
      </c>
      <c r="I17" s="8">
        <f t="shared" si="1"/>
        <v>2967.3</v>
      </c>
      <c r="J17" s="9"/>
    </row>
    <row r="18" ht="18" customHeight="1" spans="1:10">
      <c r="A18" s="7"/>
      <c r="B18" s="7" t="s">
        <v>45</v>
      </c>
      <c r="C18" s="7" t="s">
        <v>46</v>
      </c>
      <c r="D18" s="7">
        <v>60</v>
      </c>
      <c r="E18" s="7"/>
      <c r="F18" s="8">
        <v>50.14</v>
      </c>
      <c r="G18" s="8">
        <v>50.14</v>
      </c>
      <c r="H18" s="8">
        <v>30</v>
      </c>
      <c r="I18" s="8">
        <f t="shared" si="1"/>
        <v>1504.2</v>
      </c>
      <c r="J18" s="9"/>
    </row>
    <row r="19" ht="18" customHeight="1" spans="1:10">
      <c r="A19" s="7"/>
      <c r="B19" s="7" t="s">
        <v>47</v>
      </c>
      <c r="C19" s="7" t="s">
        <v>48</v>
      </c>
      <c r="D19" s="7">
        <v>260</v>
      </c>
      <c r="E19" s="7"/>
      <c r="F19" s="8">
        <v>52.4</v>
      </c>
      <c r="G19" s="8">
        <v>52.4</v>
      </c>
      <c r="H19" s="8">
        <v>30</v>
      </c>
      <c r="I19" s="8">
        <f t="shared" si="1"/>
        <v>1572</v>
      </c>
      <c r="J19" s="9"/>
    </row>
    <row r="20" ht="18" customHeight="1" spans="1:10">
      <c r="A20" s="7" t="s">
        <v>49</v>
      </c>
      <c r="B20" s="7" t="s">
        <v>50</v>
      </c>
      <c r="C20" s="7" t="s">
        <v>51</v>
      </c>
      <c r="D20" s="7">
        <v>200</v>
      </c>
      <c r="E20" s="7"/>
      <c r="F20" s="8">
        <v>148.64</v>
      </c>
      <c r="G20" s="8">
        <v>148.64</v>
      </c>
      <c r="H20" s="8">
        <v>30</v>
      </c>
      <c r="I20" s="8">
        <f t="shared" si="1"/>
        <v>4459.2</v>
      </c>
      <c r="J20" s="9"/>
    </row>
    <row r="21" ht="23" customHeight="1" spans="1:10">
      <c r="A21" s="7"/>
      <c r="B21" s="7" t="s">
        <v>52</v>
      </c>
      <c r="C21" s="7" t="s">
        <v>53</v>
      </c>
      <c r="D21" s="7">
        <v>200</v>
      </c>
      <c r="E21" s="7"/>
      <c r="F21" s="8">
        <v>170</v>
      </c>
      <c r="G21" s="8">
        <v>170</v>
      </c>
      <c r="H21" s="8">
        <v>30</v>
      </c>
      <c r="I21" s="8">
        <f t="shared" si="1"/>
        <v>5100</v>
      </c>
      <c r="J21" s="9"/>
    </row>
    <row r="22" ht="18" customHeight="1" spans="1:10">
      <c r="A22" s="7"/>
      <c r="B22" s="7" t="s">
        <v>54</v>
      </c>
      <c r="C22" s="7" t="s">
        <v>55</v>
      </c>
      <c r="D22" s="7">
        <v>330</v>
      </c>
      <c r="E22" s="7"/>
      <c r="F22" s="8">
        <v>129.18</v>
      </c>
      <c r="G22" s="8">
        <v>129.18</v>
      </c>
      <c r="H22" s="8">
        <v>30</v>
      </c>
      <c r="I22" s="8">
        <f t="shared" si="1"/>
        <v>3875.4</v>
      </c>
      <c r="J22" s="9"/>
    </row>
    <row r="23" ht="18" customHeight="1" spans="1:10">
      <c r="A23" s="7"/>
      <c r="B23" s="7" t="s">
        <v>56</v>
      </c>
      <c r="C23" s="7" t="s">
        <v>57</v>
      </c>
      <c r="D23" s="7">
        <v>200</v>
      </c>
      <c r="E23" s="7"/>
      <c r="F23" s="8">
        <v>46</v>
      </c>
      <c r="G23" s="8">
        <v>46</v>
      </c>
      <c r="H23" s="8">
        <v>30</v>
      </c>
      <c r="I23" s="8">
        <f t="shared" si="1"/>
        <v>1380</v>
      </c>
      <c r="J23" s="9"/>
    </row>
    <row r="24" ht="18" customHeight="1" spans="1:10">
      <c r="A24" s="7"/>
      <c r="B24" s="7" t="s">
        <v>58</v>
      </c>
      <c r="C24" s="7" t="s">
        <v>59</v>
      </c>
      <c r="D24" s="7">
        <v>60</v>
      </c>
      <c r="E24" s="7"/>
      <c r="F24" s="8">
        <v>42</v>
      </c>
      <c r="G24" s="8">
        <v>42</v>
      </c>
      <c r="H24" s="8">
        <v>30</v>
      </c>
      <c r="I24" s="8">
        <f t="shared" si="1"/>
        <v>1260</v>
      </c>
      <c r="J24" s="9"/>
    </row>
    <row r="25" ht="18" customHeight="1" spans="1:10">
      <c r="A25" s="7"/>
      <c r="B25" s="7" t="s">
        <v>60</v>
      </c>
      <c r="C25" s="7" t="s">
        <v>61</v>
      </c>
      <c r="D25" s="7">
        <v>80</v>
      </c>
      <c r="E25" s="7"/>
      <c r="F25" s="8">
        <v>65.64</v>
      </c>
      <c r="G25" s="8">
        <v>65.64</v>
      </c>
      <c r="H25" s="8">
        <v>30</v>
      </c>
      <c r="I25" s="8">
        <f t="shared" si="1"/>
        <v>1969.2</v>
      </c>
      <c r="J25" s="9"/>
    </row>
    <row r="26" ht="18" customHeight="1" spans="1:10">
      <c r="A26" s="7"/>
      <c r="B26" s="7" t="s">
        <v>62</v>
      </c>
      <c r="C26" s="7" t="s">
        <v>63</v>
      </c>
      <c r="D26" s="7">
        <v>150</v>
      </c>
      <c r="E26" s="7"/>
      <c r="F26" s="8">
        <v>56.79</v>
      </c>
      <c r="G26" s="8">
        <v>56.79</v>
      </c>
      <c r="H26" s="8">
        <v>30</v>
      </c>
      <c r="I26" s="8">
        <f t="shared" si="1"/>
        <v>1703.7</v>
      </c>
      <c r="J26" s="9"/>
    </row>
    <row r="27" ht="18" customHeight="1" spans="1:10">
      <c r="A27" s="7"/>
      <c r="B27" s="7" t="s">
        <v>64</v>
      </c>
      <c r="C27" s="7" t="s">
        <v>65</v>
      </c>
      <c r="D27" s="7">
        <v>300</v>
      </c>
      <c r="E27" s="7"/>
      <c r="F27" s="8">
        <v>145.71</v>
      </c>
      <c r="G27" s="8">
        <v>145.71</v>
      </c>
      <c r="H27" s="8">
        <v>30</v>
      </c>
      <c r="I27" s="8">
        <f t="shared" si="1"/>
        <v>4371.3</v>
      </c>
      <c r="J27" s="12"/>
    </row>
    <row r="28" ht="18" customHeight="1" spans="1:10">
      <c r="A28" s="7"/>
      <c r="B28" s="7" t="s">
        <v>66</v>
      </c>
      <c r="C28" s="7" t="s">
        <v>67</v>
      </c>
      <c r="D28" s="7">
        <v>40</v>
      </c>
      <c r="E28" s="7"/>
      <c r="F28" s="8">
        <v>45</v>
      </c>
      <c r="G28" s="8">
        <v>45</v>
      </c>
      <c r="H28" s="8">
        <v>30</v>
      </c>
      <c r="I28" s="8">
        <f t="shared" si="1"/>
        <v>1350</v>
      </c>
      <c r="J28" s="9"/>
    </row>
    <row r="29" ht="18" customHeight="1" spans="1:10">
      <c r="A29" s="7"/>
      <c r="B29" s="7" t="s">
        <v>68</v>
      </c>
      <c r="C29" s="7" t="s">
        <v>69</v>
      </c>
      <c r="D29" s="7">
        <v>200</v>
      </c>
      <c r="E29" s="7"/>
      <c r="F29" s="8">
        <v>128</v>
      </c>
      <c r="G29" s="8">
        <v>128</v>
      </c>
      <c r="H29" s="8">
        <v>30</v>
      </c>
      <c r="I29" s="8">
        <f t="shared" si="1"/>
        <v>3840</v>
      </c>
      <c r="J29" s="9"/>
    </row>
    <row r="30" ht="18" customHeight="1" spans="1:10">
      <c r="A30" s="7"/>
      <c r="B30" s="7" t="s">
        <v>70</v>
      </c>
      <c r="C30" s="7" t="s">
        <v>71</v>
      </c>
      <c r="D30" s="7">
        <v>180</v>
      </c>
      <c r="E30" s="7">
        <v>100</v>
      </c>
      <c r="F30" s="8">
        <v>170.58</v>
      </c>
      <c r="G30" s="8">
        <v>170.58</v>
      </c>
      <c r="H30" s="8">
        <v>30</v>
      </c>
      <c r="I30" s="8">
        <f t="shared" si="1"/>
        <v>5117.4</v>
      </c>
      <c r="J30" s="9"/>
    </row>
    <row r="31" ht="18" customHeight="1" spans="1:10">
      <c r="A31" s="7"/>
      <c r="B31" s="7" t="s">
        <v>72</v>
      </c>
      <c r="C31" s="7" t="s">
        <v>73</v>
      </c>
      <c r="D31" s="7"/>
      <c r="E31" s="7">
        <v>309</v>
      </c>
      <c r="F31" s="8">
        <v>85.49</v>
      </c>
      <c r="G31" s="8">
        <v>85.49</v>
      </c>
      <c r="H31" s="8">
        <v>30</v>
      </c>
      <c r="I31" s="8">
        <f t="shared" si="1"/>
        <v>2564.7</v>
      </c>
      <c r="J31" s="9"/>
    </row>
    <row r="32" ht="25" customHeight="1" spans="1:10">
      <c r="A32" s="7"/>
      <c r="B32" s="7" t="s">
        <v>74</v>
      </c>
      <c r="C32" s="7" t="s">
        <v>75</v>
      </c>
      <c r="D32" s="7">
        <v>160</v>
      </c>
      <c r="E32" s="7"/>
      <c r="F32" s="8">
        <v>95</v>
      </c>
      <c r="G32" s="8">
        <v>95</v>
      </c>
      <c r="H32" s="8">
        <v>30</v>
      </c>
      <c r="I32" s="8">
        <f t="shared" si="1"/>
        <v>2850</v>
      </c>
      <c r="J32" s="9"/>
    </row>
    <row r="33" ht="22" customHeight="1" spans="1:10">
      <c r="A33" s="7"/>
      <c r="B33" s="7" t="s">
        <v>76</v>
      </c>
      <c r="C33" s="7" t="s">
        <v>77</v>
      </c>
      <c r="D33" s="7">
        <v>350</v>
      </c>
      <c r="E33" s="7"/>
      <c r="F33" s="8">
        <v>165</v>
      </c>
      <c r="G33" s="8">
        <v>165</v>
      </c>
      <c r="H33" s="8">
        <v>30</v>
      </c>
      <c r="I33" s="8">
        <f t="shared" si="1"/>
        <v>4950</v>
      </c>
      <c r="J33" s="9"/>
    </row>
    <row r="34" ht="24" customHeight="1" spans="1:10">
      <c r="A34" s="7"/>
      <c r="B34" s="7" t="s">
        <v>78</v>
      </c>
      <c r="C34" s="7" t="s">
        <v>79</v>
      </c>
      <c r="D34" s="7">
        <v>400</v>
      </c>
      <c r="E34" s="7"/>
      <c r="F34" s="8">
        <v>198.01</v>
      </c>
      <c r="G34" s="8">
        <v>198.01</v>
      </c>
      <c r="H34" s="8">
        <v>30</v>
      </c>
      <c r="I34" s="8">
        <f t="shared" si="1"/>
        <v>5940.3</v>
      </c>
      <c r="J34" s="10" t="s">
        <v>80</v>
      </c>
    </row>
    <row r="35" spans="1:10">
      <c r="A35" s="7" t="s">
        <v>81</v>
      </c>
      <c r="B35" s="7" t="s">
        <v>82</v>
      </c>
      <c r="C35" s="7" t="s">
        <v>83</v>
      </c>
      <c r="D35" s="7"/>
      <c r="E35" s="7">
        <v>260</v>
      </c>
      <c r="F35" s="8">
        <v>206.6</v>
      </c>
      <c r="G35" s="8">
        <v>206.6</v>
      </c>
      <c r="H35" s="8">
        <v>40</v>
      </c>
      <c r="I35" s="8">
        <f t="shared" ref="I35:I68" si="2">G35*H35</f>
        <v>8264</v>
      </c>
      <c r="J35" s="9"/>
    </row>
    <row r="36" spans="1:10">
      <c r="A36" s="7"/>
      <c r="B36" s="7" t="s">
        <v>84</v>
      </c>
      <c r="C36" s="7" t="s">
        <v>83</v>
      </c>
      <c r="D36" s="9"/>
      <c r="E36" s="7">
        <v>150</v>
      </c>
      <c r="F36" s="8">
        <v>110</v>
      </c>
      <c r="G36" s="8">
        <v>110</v>
      </c>
      <c r="H36" s="8">
        <v>40</v>
      </c>
      <c r="I36" s="8">
        <f t="shared" si="2"/>
        <v>4400</v>
      </c>
      <c r="J36" s="9"/>
    </row>
    <row r="37" spans="1:10">
      <c r="A37" s="7"/>
      <c r="B37" s="7" t="s">
        <v>85</v>
      </c>
      <c r="C37" s="7" t="s">
        <v>86</v>
      </c>
      <c r="D37" s="7"/>
      <c r="E37" s="7">
        <v>320</v>
      </c>
      <c r="F37" s="8">
        <v>160</v>
      </c>
      <c r="G37" s="8">
        <v>160</v>
      </c>
      <c r="H37" s="8">
        <v>40</v>
      </c>
      <c r="I37" s="8">
        <f t="shared" si="2"/>
        <v>6400</v>
      </c>
      <c r="J37" s="9"/>
    </row>
    <row r="38" spans="1:10">
      <c r="A38" s="7"/>
      <c r="B38" s="7" t="s">
        <v>87</v>
      </c>
      <c r="C38" s="7" t="s">
        <v>88</v>
      </c>
      <c r="D38" s="7"/>
      <c r="E38" s="7">
        <v>350</v>
      </c>
      <c r="F38" s="8">
        <v>249.82</v>
      </c>
      <c r="G38" s="8">
        <v>249.82</v>
      </c>
      <c r="H38" s="8">
        <v>30</v>
      </c>
      <c r="I38" s="8">
        <f t="shared" si="2"/>
        <v>7494.6</v>
      </c>
      <c r="J38" s="11"/>
    </row>
    <row r="39" spans="1:10">
      <c r="A39" s="7"/>
      <c r="B39" s="7" t="s">
        <v>89</v>
      </c>
      <c r="C39" s="7" t="s">
        <v>90</v>
      </c>
      <c r="D39" s="7">
        <v>280</v>
      </c>
      <c r="E39" s="7"/>
      <c r="F39" s="8">
        <v>198.17</v>
      </c>
      <c r="G39" s="8">
        <v>198.17</v>
      </c>
      <c r="H39" s="8">
        <v>30</v>
      </c>
      <c r="I39" s="8">
        <f t="shared" si="2"/>
        <v>5945.1</v>
      </c>
      <c r="J39" s="9"/>
    </row>
    <row r="40" spans="1:10">
      <c r="A40" s="7"/>
      <c r="B40" s="7" t="s">
        <v>91</v>
      </c>
      <c r="C40" s="7" t="s">
        <v>90</v>
      </c>
      <c r="D40" s="7">
        <v>60</v>
      </c>
      <c r="E40" s="7"/>
      <c r="F40" s="8">
        <v>65.79</v>
      </c>
      <c r="G40" s="8">
        <v>65.79</v>
      </c>
      <c r="H40" s="8">
        <v>30</v>
      </c>
      <c r="I40" s="8">
        <f t="shared" si="2"/>
        <v>1973.7</v>
      </c>
      <c r="J40" s="9"/>
    </row>
    <row r="41" spans="1:10">
      <c r="A41" s="7"/>
      <c r="B41" s="7" t="s">
        <v>92</v>
      </c>
      <c r="C41" s="7" t="s">
        <v>93</v>
      </c>
      <c r="D41" s="7"/>
      <c r="E41" s="7">
        <v>300</v>
      </c>
      <c r="F41" s="8">
        <v>113</v>
      </c>
      <c r="G41" s="8">
        <v>113</v>
      </c>
      <c r="H41" s="8">
        <v>40</v>
      </c>
      <c r="I41" s="8">
        <f t="shared" si="2"/>
        <v>4520</v>
      </c>
      <c r="J41" s="9"/>
    </row>
    <row r="42" spans="1:10">
      <c r="A42" s="7"/>
      <c r="B42" s="7" t="s">
        <v>94</v>
      </c>
      <c r="C42" s="7" t="s">
        <v>95</v>
      </c>
      <c r="D42" s="7">
        <v>160</v>
      </c>
      <c r="E42" s="7"/>
      <c r="F42" s="8">
        <v>94.23</v>
      </c>
      <c r="G42" s="8">
        <v>94.23</v>
      </c>
      <c r="H42" s="8">
        <v>30</v>
      </c>
      <c r="I42" s="8">
        <f t="shared" si="2"/>
        <v>2826.9</v>
      </c>
      <c r="J42" s="9"/>
    </row>
    <row r="43" ht="24" customHeight="1" spans="1:10">
      <c r="A43" s="7"/>
      <c r="B43" s="7" t="s">
        <v>96</v>
      </c>
      <c r="C43" s="7" t="s">
        <v>97</v>
      </c>
      <c r="D43" s="7"/>
      <c r="E43" s="7">
        <v>257</v>
      </c>
      <c r="F43" s="8">
        <v>169.66</v>
      </c>
      <c r="G43" s="8">
        <v>169.66</v>
      </c>
      <c r="H43" s="8">
        <v>40</v>
      </c>
      <c r="I43" s="8">
        <f t="shared" si="2"/>
        <v>6786.4</v>
      </c>
      <c r="J43" s="10" t="s">
        <v>98</v>
      </c>
    </row>
    <row r="44" spans="1:10">
      <c r="A44" s="7"/>
      <c r="B44" s="7" t="s">
        <v>99</v>
      </c>
      <c r="C44" s="7" t="s">
        <v>100</v>
      </c>
      <c r="D44" s="7">
        <v>76</v>
      </c>
      <c r="E44" s="7"/>
      <c r="F44" s="8">
        <v>64.15</v>
      </c>
      <c r="G44" s="8">
        <v>64.15</v>
      </c>
      <c r="H44" s="8">
        <v>30</v>
      </c>
      <c r="I44" s="8">
        <f t="shared" si="2"/>
        <v>1924.5</v>
      </c>
      <c r="J44" s="9"/>
    </row>
    <row r="45" spans="1:10">
      <c r="A45" s="7"/>
      <c r="B45" s="7" t="s">
        <v>101</v>
      </c>
      <c r="C45" s="7" t="s">
        <v>102</v>
      </c>
      <c r="D45" s="7"/>
      <c r="E45" s="7">
        <v>600</v>
      </c>
      <c r="F45" s="8">
        <v>161.98</v>
      </c>
      <c r="G45" s="8">
        <v>161.98</v>
      </c>
      <c r="H45" s="8">
        <v>40</v>
      </c>
      <c r="I45" s="8">
        <f t="shared" si="2"/>
        <v>6479.2</v>
      </c>
      <c r="J45" s="9"/>
    </row>
    <row r="46" spans="1:10">
      <c r="A46" s="7"/>
      <c r="B46" s="7" t="s">
        <v>103</v>
      </c>
      <c r="C46" s="7" t="s">
        <v>104</v>
      </c>
      <c r="D46" s="7">
        <v>240</v>
      </c>
      <c r="E46" s="7">
        <v>450</v>
      </c>
      <c r="F46" s="8">
        <v>270.84</v>
      </c>
      <c r="G46" s="8">
        <v>270.84</v>
      </c>
      <c r="H46" s="8">
        <v>40</v>
      </c>
      <c r="I46" s="8">
        <f t="shared" si="2"/>
        <v>10833.6</v>
      </c>
      <c r="J46" s="9"/>
    </row>
    <row r="47" spans="1:10">
      <c r="A47" s="7"/>
      <c r="B47" s="7" t="s">
        <v>30</v>
      </c>
      <c r="C47" s="7" t="s">
        <v>105</v>
      </c>
      <c r="D47" s="7"/>
      <c r="E47" s="7">
        <v>260</v>
      </c>
      <c r="F47" s="8">
        <v>206.5</v>
      </c>
      <c r="G47" s="8">
        <v>206.5</v>
      </c>
      <c r="H47" s="8">
        <v>40</v>
      </c>
      <c r="I47" s="8">
        <f t="shared" si="2"/>
        <v>8260</v>
      </c>
      <c r="J47" s="9"/>
    </row>
    <row r="48" spans="1:10">
      <c r="A48" s="7"/>
      <c r="B48" s="7" t="s">
        <v>106</v>
      </c>
      <c r="C48" s="7" t="s">
        <v>107</v>
      </c>
      <c r="D48" s="7">
        <v>150</v>
      </c>
      <c r="E48" s="7"/>
      <c r="F48" s="8">
        <v>217.08</v>
      </c>
      <c r="G48" s="8">
        <v>217.08</v>
      </c>
      <c r="H48" s="8">
        <v>30</v>
      </c>
      <c r="I48" s="8">
        <f t="shared" si="2"/>
        <v>6512.4</v>
      </c>
      <c r="J48" s="9"/>
    </row>
    <row r="49" spans="1:10">
      <c r="A49" s="7"/>
      <c r="B49" s="7" t="s">
        <v>108</v>
      </c>
      <c r="C49" s="7" t="s">
        <v>109</v>
      </c>
      <c r="D49" s="7"/>
      <c r="E49" s="7">
        <v>210</v>
      </c>
      <c r="F49" s="8">
        <v>145.08</v>
      </c>
      <c r="G49" s="8">
        <v>145.08</v>
      </c>
      <c r="H49" s="8">
        <v>40</v>
      </c>
      <c r="I49" s="8">
        <f t="shared" si="2"/>
        <v>5803.2</v>
      </c>
      <c r="J49" s="9"/>
    </row>
    <row r="50" spans="1:10">
      <c r="A50" s="7"/>
      <c r="B50" s="7" t="s">
        <v>110</v>
      </c>
      <c r="C50" s="7" t="s">
        <v>111</v>
      </c>
      <c r="D50" s="7">
        <v>170</v>
      </c>
      <c r="E50" s="7"/>
      <c r="F50" s="8">
        <v>110</v>
      </c>
      <c r="G50" s="8">
        <v>110</v>
      </c>
      <c r="H50" s="8">
        <v>30</v>
      </c>
      <c r="I50" s="8">
        <f t="shared" si="2"/>
        <v>3300</v>
      </c>
      <c r="J50" s="9"/>
    </row>
    <row r="51" spans="1:10">
      <c r="A51" s="7"/>
      <c r="B51" s="7" t="s">
        <v>112</v>
      </c>
      <c r="C51" s="7" t="s">
        <v>113</v>
      </c>
      <c r="D51" s="7">
        <v>70</v>
      </c>
      <c r="E51" s="7"/>
      <c r="F51" s="8">
        <v>67.6</v>
      </c>
      <c r="G51" s="8">
        <v>67.6</v>
      </c>
      <c r="H51" s="8">
        <v>30</v>
      </c>
      <c r="I51" s="8">
        <f t="shared" si="2"/>
        <v>2028</v>
      </c>
      <c r="J51" s="9"/>
    </row>
    <row r="52" spans="1:10">
      <c r="A52" s="7"/>
      <c r="B52" s="7" t="s">
        <v>114</v>
      </c>
      <c r="C52" s="7" t="s">
        <v>115</v>
      </c>
      <c r="D52" s="7">
        <v>190</v>
      </c>
      <c r="E52" s="7"/>
      <c r="F52" s="8">
        <v>73.66</v>
      </c>
      <c r="G52" s="8">
        <v>73.66</v>
      </c>
      <c r="H52" s="8">
        <v>30</v>
      </c>
      <c r="I52" s="8">
        <f t="shared" si="2"/>
        <v>2209.8</v>
      </c>
      <c r="J52" s="9"/>
    </row>
    <row r="53" spans="1:10">
      <c r="A53" s="7"/>
      <c r="B53" s="7" t="s">
        <v>116</v>
      </c>
      <c r="C53" s="7" t="s">
        <v>117</v>
      </c>
      <c r="D53" s="7"/>
      <c r="E53" s="7">
        <v>150</v>
      </c>
      <c r="F53" s="8">
        <v>83</v>
      </c>
      <c r="G53" s="8">
        <v>83</v>
      </c>
      <c r="H53" s="8">
        <v>40</v>
      </c>
      <c r="I53" s="8">
        <f t="shared" si="2"/>
        <v>3320</v>
      </c>
      <c r="J53" s="9"/>
    </row>
    <row r="54" spans="1:10">
      <c r="A54" s="7"/>
      <c r="B54" s="7" t="s">
        <v>118</v>
      </c>
      <c r="C54" s="7" t="s">
        <v>117</v>
      </c>
      <c r="D54" s="7"/>
      <c r="E54" s="7">
        <v>120</v>
      </c>
      <c r="F54" s="8">
        <v>73</v>
      </c>
      <c r="G54" s="8">
        <v>73</v>
      </c>
      <c r="H54" s="8">
        <v>40</v>
      </c>
      <c r="I54" s="8">
        <f t="shared" si="2"/>
        <v>2920</v>
      </c>
      <c r="J54" s="9"/>
    </row>
    <row r="55" spans="1:10">
      <c r="A55" s="7"/>
      <c r="B55" s="7" t="s">
        <v>119</v>
      </c>
      <c r="C55" s="7" t="s">
        <v>120</v>
      </c>
      <c r="D55" s="7"/>
      <c r="E55" s="7">
        <v>110</v>
      </c>
      <c r="F55" s="8">
        <v>43</v>
      </c>
      <c r="G55" s="8">
        <v>43</v>
      </c>
      <c r="H55" s="8">
        <v>40</v>
      </c>
      <c r="I55" s="8">
        <f t="shared" si="2"/>
        <v>1720</v>
      </c>
      <c r="J55" s="9"/>
    </row>
    <row r="56" spans="1:10">
      <c r="A56" s="7"/>
      <c r="B56" s="7" t="s">
        <v>121</v>
      </c>
      <c r="C56" s="7" t="s">
        <v>117</v>
      </c>
      <c r="D56" s="7"/>
      <c r="E56" s="7">
        <v>100</v>
      </c>
      <c r="F56" s="8">
        <v>82</v>
      </c>
      <c r="G56" s="8">
        <v>82</v>
      </c>
      <c r="H56" s="8">
        <v>40</v>
      </c>
      <c r="I56" s="8">
        <f t="shared" si="2"/>
        <v>3280</v>
      </c>
      <c r="J56" s="9"/>
    </row>
    <row r="57" spans="1:10">
      <c r="A57" s="7"/>
      <c r="B57" s="7" t="s">
        <v>122</v>
      </c>
      <c r="C57" s="7" t="s">
        <v>117</v>
      </c>
      <c r="D57" s="7"/>
      <c r="E57" s="7">
        <v>95</v>
      </c>
      <c r="F57" s="8">
        <v>73</v>
      </c>
      <c r="G57" s="8">
        <v>73</v>
      </c>
      <c r="H57" s="8">
        <v>40</v>
      </c>
      <c r="I57" s="8">
        <f t="shared" si="2"/>
        <v>2920</v>
      </c>
      <c r="J57" s="9"/>
    </row>
    <row r="58" spans="1:10">
      <c r="A58" s="7"/>
      <c r="B58" s="7" t="s">
        <v>123</v>
      </c>
      <c r="C58" s="7" t="s">
        <v>124</v>
      </c>
      <c r="D58" s="7"/>
      <c r="E58" s="7">
        <v>120</v>
      </c>
      <c r="F58" s="8">
        <v>85.01</v>
      </c>
      <c r="G58" s="8">
        <v>85.01</v>
      </c>
      <c r="H58" s="8">
        <v>40</v>
      </c>
      <c r="I58" s="8">
        <f t="shared" si="2"/>
        <v>3400.4</v>
      </c>
      <c r="J58" s="9"/>
    </row>
    <row r="59" spans="1:10">
      <c r="A59" s="7"/>
      <c r="B59" s="7" t="s">
        <v>125</v>
      </c>
      <c r="C59" s="7" t="s">
        <v>126</v>
      </c>
      <c r="D59" s="7"/>
      <c r="E59" s="7">
        <v>280</v>
      </c>
      <c r="F59" s="8">
        <v>140.07</v>
      </c>
      <c r="G59" s="8">
        <v>140.07</v>
      </c>
      <c r="H59" s="8">
        <v>40</v>
      </c>
      <c r="I59" s="8">
        <f t="shared" si="2"/>
        <v>5602.8</v>
      </c>
      <c r="J59" s="9"/>
    </row>
    <row r="60" ht="24" customHeight="1" spans="1:10">
      <c r="A60" s="7" t="s">
        <v>127</v>
      </c>
      <c r="B60" s="7" t="s">
        <v>128</v>
      </c>
      <c r="C60" s="7" t="s">
        <v>129</v>
      </c>
      <c r="D60" s="7">
        <v>395</v>
      </c>
      <c r="E60" s="7"/>
      <c r="F60" s="8">
        <v>47.59</v>
      </c>
      <c r="G60" s="8">
        <v>47.59</v>
      </c>
      <c r="H60" s="8">
        <v>30</v>
      </c>
      <c r="I60" s="8">
        <f t="shared" si="2"/>
        <v>1427.7</v>
      </c>
      <c r="J60" s="10" t="s">
        <v>130</v>
      </c>
    </row>
    <row r="61" ht="24" spans="1:10">
      <c r="A61" s="7"/>
      <c r="B61" s="7" t="s">
        <v>131</v>
      </c>
      <c r="C61" s="7" t="s">
        <v>132</v>
      </c>
      <c r="D61" s="7">
        <v>200</v>
      </c>
      <c r="E61" s="13"/>
      <c r="F61" s="7">
        <v>73.4</v>
      </c>
      <c r="G61" s="7">
        <v>73.4</v>
      </c>
      <c r="H61" s="7">
        <v>30</v>
      </c>
      <c r="I61" s="8">
        <f t="shared" si="2"/>
        <v>2202</v>
      </c>
      <c r="J61" s="10" t="s">
        <v>130</v>
      </c>
    </row>
    <row r="62" spans="1:10">
      <c r="A62" s="7" t="s">
        <v>133</v>
      </c>
      <c r="B62" s="7" t="s">
        <v>134</v>
      </c>
      <c r="C62" s="7" t="s">
        <v>135</v>
      </c>
      <c r="D62" s="7">
        <v>120</v>
      </c>
      <c r="E62" s="7"/>
      <c r="F62" s="8">
        <v>101.76</v>
      </c>
      <c r="G62" s="8">
        <v>101.76</v>
      </c>
      <c r="H62" s="8">
        <v>30</v>
      </c>
      <c r="I62" s="8">
        <f t="shared" si="2"/>
        <v>3052.8</v>
      </c>
      <c r="J62" s="9"/>
    </row>
    <row r="63" spans="1:10">
      <c r="A63" s="7"/>
      <c r="B63" s="7" t="s">
        <v>136</v>
      </c>
      <c r="C63" s="7" t="s">
        <v>137</v>
      </c>
      <c r="D63" s="7">
        <v>130</v>
      </c>
      <c r="E63" s="7">
        <v>120</v>
      </c>
      <c r="F63" s="8">
        <v>79</v>
      </c>
      <c r="G63" s="8">
        <v>79</v>
      </c>
      <c r="H63" s="8">
        <v>40</v>
      </c>
      <c r="I63" s="8">
        <f t="shared" si="2"/>
        <v>3160</v>
      </c>
      <c r="J63" s="9"/>
    </row>
    <row r="64" spans="1:10">
      <c r="A64" s="7"/>
      <c r="B64" s="7" t="s">
        <v>138</v>
      </c>
      <c r="C64" s="7" t="s">
        <v>139</v>
      </c>
      <c r="D64" s="7">
        <v>180</v>
      </c>
      <c r="E64" s="7"/>
      <c r="F64" s="8">
        <v>163.08</v>
      </c>
      <c r="G64" s="8">
        <v>163.08</v>
      </c>
      <c r="H64" s="8">
        <v>30</v>
      </c>
      <c r="I64" s="8">
        <f t="shared" si="2"/>
        <v>4892.4</v>
      </c>
      <c r="J64" s="9"/>
    </row>
    <row r="65" spans="1:10">
      <c r="A65" s="7"/>
      <c r="B65" s="7" t="s">
        <v>140</v>
      </c>
      <c r="C65" s="7" t="s">
        <v>141</v>
      </c>
      <c r="D65" s="7">
        <v>60</v>
      </c>
      <c r="E65" s="7"/>
      <c r="F65" s="8">
        <v>80.2</v>
      </c>
      <c r="G65" s="8">
        <v>80.2</v>
      </c>
      <c r="H65" s="8">
        <v>30</v>
      </c>
      <c r="I65" s="8">
        <f t="shared" si="2"/>
        <v>2406</v>
      </c>
      <c r="J65" s="9"/>
    </row>
    <row r="66" spans="1:10">
      <c r="A66" s="7"/>
      <c r="B66" s="7" t="s">
        <v>142</v>
      </c>
      <c r="C66" s="7" t="s">
        <v>143</v>
      </c>
      <c r="D66" s="7">
        <v>120</v>
      </c>
      <c r="E66" s="7"/>
      <c r="F66" s="8">
        <v>81.62</v>
      </c>
      <c r="G66" s="8">
        <v>81.62</v>
      </c>
      <c r="H66" s="8">
        <v>30</v>
      </c>
      <c r="I66" s="8">
        <f t="shared" si="2"/>
        <v>2448.6</v>
      </c>
      <c r="J66" s="9"/>
    </row>
    <row r="67" spans="1:10">
      <c r="A67" s="7" t="s">
        <v>144</v>
      </c>
      <c r="B67" s="7" t="s">
        <v>145</v>
      </c>
      <c r="C67" s="7" t="s">
        <v>146</v>
      </c>
      <c r="D67" s="7">
        <v>120</v>
      </c>
      <c r="E67" s="7"/>
      <c r="F67" s="8">
        <v>100</v>
      </c>
      <c r="G67" s="8">
        <v>100</v>
      </c>
      <c r="H67" s="8">
        <v>30</v>
      </c>
      <c r="I67" s="8">
        <f t="shared" si="2"/>
        <v>3000</v>
      </c>
      <c r="J67" s="9"/>
    </row>
    <row r="68" spans="1:10">
      <c r="A68" s="7"/>
      <c r="B68" s="7" t="s">
        <v>147</v>
      </c>
      <c r="C68" s="7" t="s">
        <v>148</v>
      </c>
      <c r="D68" s="7">
        <v>80</v>
      </c>
      <c r="E68" s="7"/>
      <c r="F68" s="8">
        <v>40</v>
      </c>
      <c r="G68" s="8">
        <v>40</v>
      </c>
      <c r="H68" s="8">
        <v>30</v>
      </c>
      <c r="I68" s="8">
        <f t="shared" si="2"/>
        <v>1200</v>
      </c>
      <c r="J68" s="9"/>
    </row>
    <row r="69" spans="1:10">
      <c r="A69" s="7"/>
      <c r="B69" s="7" t="s">
        <v>149</v>
      </c>
      <c r="C69" s="7" t="s">
        <v>150</v>
      </c>
      <c r="D69" s="7">
        <v>70</v>
      </c>
      <c r="E69" s="7"/>
      <c r="F69" s="8">
        <v>71.49</v>
      </c>
      <c r="G69" s="8">
        <v>71.49</v>
      </c>
      <c r="H69" s="8">
        <v>30</v>
      </c>
      <c r="I69" s="8">
        <f t="shared" ref="I69:I110" si="3">G69*H69</f>
        <v>2144.7</v>
      </c>
      <c r="J69" s="9"/>
    </row>
    <row r="70" ht="24" customHeight="1" spans="1:10">
      <c r="A70" s="7"/>
      <c r="B70" s="7" t="s">
        <v>151</v>
      </c>
      <c r="C70" s="7" t="s">
        <v>152</v>
      </c>
      <c r="D70" s="7">
        <v>480</v>
      </c>
      <c r="E70" s="7"/>
      <c r="F70" s="8">
        <v>353.2</v>
      </c>
      <c r="G70" s="8">
        <v>353.2</v>
      </c>
      <c r="H70" s="8">
        <v>30</v>
      </c>
      <c r="I70" s="8">
        <f t="shared" si="3"/>
        <v>10596</v>
      </c>
      <c r="J70" s="10" t="s">
        <v>153</v>
      </c>
    </row>
    <row r="71" spans="1:10">
      <c r="A71" s="7"/>
      <c r="B71" s="7" t="s">
        <v>154</v>
      </c>
      <c r="C71" s="7" t="s">
        <v>155</v>
      </c>
      <c r="D71" s="7">
        <v>50</v>
      </c>
      <c r="E71" s="7"/>
      <c r="F71" s="8">
        <v>47</v>
      </c>
      <c r="G71" s="8">
        <v>47</v>
      </c>
      <c r="H71" s="8">
        <v>30</v>
      </c>
      <c r="I71" s="8">
        <f t="shared" si="3"/>
        <v>1410</v>
      </c>
      <c r="J71" s="9"/>
    </row>
    <row r="72" spans="1:10">
      <c r="A72" s="7"/>
      <c r="B72" s="7" t="s">
        <v>156</v>
      </c>
      <c r="C72" s="7" t="s">
        <v>157</v>
      </c>
      <c r="D72" s="7">
        <v>150</v>
      </c>
      <c r="E72" s="7"/>
      <c r="F72" s="8">
        <v>117.51</v>
      </c>
      <c r="G72" s="8">
        <v>117.51</v>
      </c>
      <c r="H72" s="8">
        <v>30</v>
      </c>
      <c r="I72" s="8">
        <f t="shared" si="3"/>
        <v>3525.3</v>
      </c>
      <c r="J72" s="9"/>
    </row>
    <row r="73" spans="1:10">
      <c r="A73" s="7"/>
      <c r="B73" s="7" t="s">
        <v>158</v>
      </c>
      <c r="C73" s="7" t="s">
        <v>159</v>
      </c>
      <c r="D73" s="7">
        <v>100</v>
      </c>
      <c r="E73" s="7"/>
      <c r="F73" s="8">
        <v>52.68</v>
      </c>
      <c r="G73" s="8">
        <v>52.68</v>
      </c>
      <c r="H73" s="8">
        <v>30</v>
      </c>
      <c r="I73" s="8">
        <f t="shared" si="3"/>
        <v>1580.4</v>
      </c>
      <c r="J73" s="9"/>
    </row>
    <row r="74" spans="1:10">
      <c r="A74" s="7"/>
      <c r="B74" s="7" t="s">
        <v>160</v>
      </c>
      <c r="C74" s="7" t="s">
        <v>161</v>
      </c>
      <c r="D74" s="7">
        <v>231.95</v>
      </c>
      <c r="E74" s="7"/>
      <c r="F74" s="8">
        <v>231.95</v>
      </c>
      <c r="G74" s="8">
        <v>231.95</v>
      </c>
      <c r="H74" s="8">
        <v>30</v>
      </c>
      <c r="I74" s="8">
        <f t="shared" si="3"/>
        <v>6958.5</v>
      </c>
      <c r="J74" s="9"/>
    </row>
    <row r="75" spans="1:10">
      <c r="A75" s="7"/>
      <c r="B75" s="7" t="s">
        <v>162</v>
      </c>
      <c r="C75" s="7" t="s">
        <v>163</v>
      </c>
      <c r="D75" s="7">
        <v>68.7</v>
      </c>
      <c r="E75" s="7"/>
      <c r="F75" s="8">
        <v>68.7</v>
      </c>
      <c r="G75" s="8">
        <v>68.7</v>
      </c>
      <c r="H75" s="8">
        <v>30</v>
      </c>
      <c r="I75" s="8">
        <f t="shared" si="3"/>
        <v>2061</v>
      </c>
      <c r="J75" s="9"/>
    </row>
    <row r="76" spans="1:10">
      <c r="A76" s="7"/>
      <c r="B76" s="7" t="s">
        <v>164</v>
      </c>
      <c r="C76" s="7" t="s">
        <v>165</v>
      </c>
      <c r="D76" s="7">
        <v>72</v>
      </c>
      <c r="E76" s="7"/>
      <c r="F76" s="8">
        <v>72</v>
      </c>
      <c r="G76" s="8">
        <v>38</v>
      </c>
      <c r="H76" s="8">
        <v>30</v>
      </c>
      <c r="I76" s="8">
        <f t="shared" si="3"/>
        <v>1140</v>
      </c>
      <c r="J76" s="10" t="s">
        <v>166</v>
      </c>
    </row>
    <row r="77" spans="1:10">
      <c r="A77" s="7"/>
      <c r="B77" s="7" t="s">
        <v>167</v>
      </c>
      <c r="C77" s="7" t="s">
        <v>168</v>
      </c>
      <c r="D77" s="7">
        <v>136</v>
      </c>
      <c r="E77" s="7"/>
      <c r="F77" s="7">
        <v>45</v>
      </c>
      <c r="G77" s="7">
        <v>45</v>
      </c>
      <c r="H77" s="8">
        <v>30</v>
      </c>
      <c r="I77" s="8">
        <f t="shared" si="3"/>
        <v>1350</v>
      </c>
      <c r="J77" s="9"/>
    </row>
    <row r="78" s="1" customFormat="1" spans="1:10">
      <c r="A78" s="7" t="s">
        <v>169</v>
      </c>
      <c r="B78" s="7" t="s">
        <v>170</v>
      </c>
      <c r="C78" s="7" t="s">
        <v>171</v>
      </c>
      <c r="D78" s="7">
        <v>280</v>
      </c>
      <c r="E78" s="7"/>
      <c r="F78" s="8">
        <v>54.6</v>
      </c>
      <c r="G78" s="8">
        <v>54.6</v>
      </c>
      <c r="H78" s="8">
        <v>30</v>
      </c>
      <c r="I78" s="8">
        <f t="shared" si="3"/>
        <v>1638</v>
      </c>
      <c r="J78" s="9"/>
    </row>
    <row r="79" spans="1:10">
      <c r="A79" s="7"/>
      <c r="B79" s="7" t="s">
        <v>172</v>
      </c>
      <c r="C79" s="7" t="s">
        <v>173</v>
      </c>
      <c r="D79" s="7">
        <v>120</v>
      </c>
      <c r="E79" s="7"/>
      <c r="F79" s="8">
        <v>50.84</v>
      </c>
      <c r="G79" s="8">
        <v>50.84</v>
      </c>
      <c r="H79" s="8">
        <v>30</v>
      </c>
      <c r="I79" s="8">
        <f t="shared" si="3"/>
        <v>1525.2</v>
      </c>
      <c r="J79" s="9"/>
    </row>
    <row r="80" spans="1:10">
      <c r="A80" s="7"/>
      <c r="B80" s="7" t="s">
        <v>174</v>
      </c>
      <c r="C80" s="7" t="s">
        <v>175</v>
      </c>
      <c r="D80" s="7">
        <v>30</v>
      </c>
      <c r="E80" s="7"/>
      <c r="F80" s="8">
        <v>43</v>
      </c>
      <c r="G80" s="8">
        <v>43</v>
      </c>
      <c r="H80" s="8">
        <v>30</v>
      </c>
      <c r="I80" s="8">
        <f t="shared" si="3"/>
        <v>1290</v>
      </c>
      <c r="J80" s="9"/>
    </row>
    <row r="81" ht="24" spans="1:10">
      <c r="A81" s="7"/>
      <c r="B81" s="7" t="s">
        <v>176</v>
      </c>
      <c r="C81" s="7" t="s">
        <v>177</v>
      </c>
      <c r="D81" s="7">
        <v>70</v>
      </c>
      <c r="E81" s="7"/>
      <c r="F81" s="8">
        <v>104.02</v>
      </c>
      <c r="G81" s="8">
        <v>104.02</v>
      </c>
      <c r="H81" s="8">
        <v>30</v>
      </c>
      <c r="I81" s="8">
        <f t="shared" si="3"/>
        <v>3120.6</v>
      </c>
      <c r="J81" s="9"/>
    </row>
    <row r="82" spans="1:10">
      <c r="A82" s="7"/>
      <c r="B82" s="7" t="s">
        <v>178</v>
      </c>
      <c r="C82" s="7" t="s">
        <v>179</v>
      </c>
      <c r="D82" s="7">
        <v>60</v>
      </c>
      <c r="E82" s="7"/>
      <c r="F82" s="8">
        <v>64.01</v>
      </c>
      <c r="G82" s="8">
        <v>64.01</v>
      </c>
      <c r="H82" s="8">
        <v>30</v>
      </c>
      <c r="I82" s="8">
        <f t="shared" si="3"/>
        <v>1920.3</v>
      </c>
      <c r="J82" s="9"/>
    </row>
    <row r="83" spans="1:10">
      <c r="A83" s="7"/>
      <c r="B83" s="7" t="s">
        <v>180</v>
      </c>
      <c r="C83" s="7" t="s">
        <v>181</v>
      </c>
      <c r="D83" s="7">
        <v>120</v>
      </c>
      <c r="E83" s="7"/>
      <c r="F83" s="8">
        <v>90.63</v>
      </c>
      <c r="G83" s="8">
        <v>90.63</v>
      </c>
      <c r="H83" s="8">
        <v>30</v>
      </c>
      <c r="I83" s="8">
        <f t="shared" si="3"/>
        <v>2718.9</v>
      </c>
      <c r="J83" s="9"/>
    </row>
    <row r="84" spans="1:10">
      <c r="A84" s="7"/>
      <c r="B84" s="7" t="s">
        <v>182</v>
      </c>
      <c r="C84" s="7" t="s">
        <v>183</v>
      </c>
      <c r="D84" s="7">
        <v>138</v>
      </c>
      <c r="E84" s="7"/>
      <c r="F84" s="8">
        <v>135.36</v>
      </c>
      <c r="G84" s="8">
        <v>135.36</v>
      </c>
      <c r="H84" s="8">
        <v>30</v>
      </c>
      <c r="I84" s="8">
        <f t="shared" si="3"/>
        <v>4060.8</v>
      </c>
      <c r="J84" s="9"/>
    </row>
    <row r="85" spans="1:10">
      <c r="A85" s="7"/>
      <c r="B85" s="7" t="s">
        <v>184</v>
      </c>
      <c r="C85" s="7" t="s">
        <v>185</v>
      </c>
      <c r="D85" s="7">
        <v>40</v>
      </c>
      <c r="E85" s="7"/>
      <c r="F85" s="8">
        <v>42</v>
      </c>
      <c r="G85" s="8">
        <v>42</v>
      </c>
      <c r="H85" s="8">
        <v>30</v>
      </c>
      <c r="I85" s="8">
        <f t="shared" si="3"/>
        <v>1260</v>
      </c>
      <c r="J85" s="9"/>
    </row>
    <row r="86" spans="1:10">
      <c r="A86" s="14" t="s">
        <v>186</v>
      </c>
      <c r="B86" s="7" t="s">
        <v>187</v>
      </c>
      <c r="C86" s="7" t="s">
        <v>188</v>
      </c>
      <c r="D86" s="7">
        <v>300</v>
      </c>
      <c r="E86" s="7"/>
      <c r="F86" s="8">
        <v>104</v>
      </c>
      <c r="G86" s="8">
        <v>104</v>
      </c>
      <c r="H86" s="8">
        <v>30</v>
      </c>
      <c r="I86" s="8">
        <f t="shared" si="3"/>
        <v>3120</v>
      </c>
      <c r="J86" s="9"/>
    </row>
    <row r="87" spans="1:10">
      <c r="A87" s="15"/>
      <c r="B87" s="7" t="s">
        <v>189</v>
      </c>
      <c r="C87" s="7" t="s">
        <v>190</v>
      </c>
      <c r="D87" s="7">
        <v>200</v>
      </c>
      <c r="E87" s="7"/>
      <c r="F87" s="8">
        <v>115.2</v>
      </c>
      <c r="G87" s="8">
        <v>115.2</v>
      </c>
      <c r="H87" s="8">
        <v>30</v>
      </c>
      <c r="I87" s="8">
        <f t="shared" si="3"/>
        <v>3456</v>
      </c>
      <c r="J87" s="9"/>
    </row>
    <row r="88" spans="1:10">
      <c r="A88" s="15"/>
      <c r="B88" s="7" t="s">
        <v>191</v>
      </c>
      <c r="C88" s="7" t="s">
        <v>192</v>
      </c>
      <c r="D88" s="7">
        <v>60</v>
      </c>
      <c r="E88" s="7"/>
      <c r="F88" s="8">
        <v>67.8</v>
      </c>
      <c r="G88" s="8">
        <v>67.8</v>
      </c>
      <c r="H88" s="8">
        <v>30</v>
      </c>
      <c r="I88" s="8">
        <f t="shared" si="3"/>
        <v>2034</v>
      </c>
      <c r="J88" s="9"/>
    </row>
    <row r="89" spans="1:10">
      <c r="A89" s="15"/>
      <c r="B89" s="7" t="s">
        <v>193</v>
      </c>
      <c r="C89" s="7" t="s">
        <v>194</v>
      </c>
      <c r="D89" s="7">
        <v>600</v>
      </c>
      <c r="E89" s="7"/>
      <c r="F89" s="8">
        <v>206.5</v>
      </c>
      <c r="G89" s="8">
        <v>206.5</v>
      </c>
      <c r="H89" s="8">
        <v>30</v>
      </c>
      <c r="I89" s="8">
        <f t="shared" si="3"/>
        <v>6195</v>
      </c>
      <c r="J89" s="9"/>
    </row>
    <row r="90" spans="1:10">
      <c r="A90" s="15"/>
      <c r="B90" s="7" t="s">
        <v>195</v>
      </c>
      <c r="C90" s="7" t="s">
        <v>192</v>
      </c>
      <c r="D90" s="7">
        <v>140</v>
      </c>
      <c r="E90" s="7"/>
      <c r="F90" s="8">
        <v>273.5</v>
      </c>
      <c r="G90" s="8">
        <v>273.5</v>
      </c>
      <c r="H90" s="8">
        <v>30</v>
      </c>
      <c r="I90" s="8">
        <f t="shared" si="3"/>
        <v>8205</v>
      </c>
      <c r="J90" s="9"/>
    </row>
    <row r="91" spans="1:10">
      <c r="A91" s="15"/>
      <c r="B91" s="7" t="s">
        <v>172</v>
      </c>
      <c r="C91" s="7" t="s">
        <v>196</v>
      </c>
      <c r="D91" s="7">
        <v>320</v>
      </c>
      <c r="E91" s="7"/>
      <c r="F91" s="8">
        <v>217</v>
      </c>
      <c r="G91" s="8">
        <v>217</v>
      </c>
      <c r="H91" s="8">
        <v>30</v>
      </c>
      <c r="I91" s="8">
        <f t="shared" si="3"/>
        <v>6510</v>
      </c>
      <c r="J91" s="9"/>
    </row>
    <row r="92" spans="1:10">
      <c r="A92" s="15"/>
      <c r="B92" s="7" t="s">
        <v>197</v>
      </c>
      <c r="C92" s="7" t="s">
        <v>198</v>
      </c>
      <c r="D92" s="7">
        <v>130</v>
      </c>
      <c r="E92" s="7"/>
      <c r="F92" s="8">
        <v>133.03</v>
      </c>
      <c r="G92" s="8">
        <v>33.61</v>
      </c>
      <c r="H92" s="8">
        <v>30</v>
      </c>
      <c r="I92" s="8">
        <f t="shared" si="3"/>
        <v>1008.3</v>
      </c>
      <c r="J92" s="11" t="s">
        <v>199</v>
      </c>
    </row>
    <row r="93" ht="27" customHeight="1" spans="1:10">
      <c r="A93" s="15"/>
      <c r="B93" s="7" t="s">
        <v>200</v>
      </c>
      <c r="C93" s="7" t="s">
        <v>201</v>
      </c>
      <c r="D93" s="7">
        <v>400</v>
      </c>
      <c r="E93" s="7"/>
      <c r="F93" s="8">
        <v>177</v>
      </c>
      <c r="G93" s="8">
        <v>177</v>
      </c>
      <c r="H93" s="8">
        <v>30</v>
      </c>
      <c r="I93" s="8">
        <f t="shared" si="3"/>
        <v>5310</v>
      </c>
      <c r="J93" s="11" t="s">
        <v>202</v>
      </c>
    </row>
    <row r="94" ht="23" customHeight="1" spans="1:10">
      <c r="A94" s="15"/>
      <c r="B94" s="7" t="s">
        <v>203</v>
      </c>
      <c r="C94" s="7" t="s">
        <v>201</v>
      </c>
      <c r="D94" s="7">
        <v>260</v>
      </c>
      <c r="E94" s="7"/>
      <c r="F94" s="8">
        <v>140</v>
      </c>
      <c r="G94" s="8">
        <v>140</v>
      </c>
      <c r="H94" s="8">
        <v>30</v>
      </c>
      <c r="I94" s="8">
        <f t="shared" si="3"/>
        <v>4200</v>
      </c>
      <c r="J94" s="11" t="s">
        <v>204</v>
      </c>
    </row>
    <row r="95" spans="1:10">
      <c r="A95" s="7" t="s">
        <v>205</v>
      </c>
      <c r="B95" s="7" t="s">
        <v>206</v>
      </c>
      <c r="C95" s="7" t="s">
        <v>207</v>
      </c>
      <c r="D95" s="7">
        <v>101</v>
      </c>
      <c r="E95" s="7"/>
      <c r="F95" s="8">
        <v>83</v>
      </c>
      <c r="G95" s="8">
        <v>83</v>
      </c>
      <c r="H95" s="8">
        <v>30</v>
      </c>
      <c r="I95" s="8">
        <f t="shared" ref="I95:I111" si="4">G95*H95</f>
        <v>2490</v>
      </c>
      <c r="J95" s="9"/>
    </row>
    <row r="96" spans="1:10">
      <c r="A96" s="7"/>
      <c r="B96" s="7" t="s">
        <v>208</v>
      </c>
      <c r="C96" s="7" t="s">
        <v>209</v>
      </c>
      <c r="D96" s="7">
        <v>62.5</v>
      </c>
      <c r="E96" s="7"/>
      <c r="F96" s="8">
        <v>54.1</v>
      </c>
      <c r="G96" s="8">
        <v>54.1</v>
      </c>
      <c r="H96" s="8">
        <v>30</v>
      </c>
      <c r="I96" s="8">
        <f t="shared" si="4"/>
        <v>1623</v>
      </c>
      <c r="J96" s="9"/>
    </row>
    <row r="97" ht="22.5" spans="1:10">
      <c r="A97" s="7"/>
      <c r="B97" s="7" t="s">
        <v>210</v>
      </c>
      <c r="C97" s="7" t="s">
        <v>211</v>
      </c>
      <c r="D97" s="7">
        <v>168</v>
      </c>
      <c r="E97" s="7"/>
      <c r="F97" s="8">
        <v>116.23</v>
      </c>
      <c r="G97" s="8">
        <v>76.23</v>
      </c>
      <c r="H97" s="8">
        <v>30</v>
      </c>
      <c r="I97" s="8">
        <f t="shared" si="4"/>
        <v>2286.9</v>
      </c>
      <c r="J97" s="11" t="s">
        <v>212</v>
      </c>
    </row>
    <row r="98" spans="1:10">
      <c r="A98" s="7"/>
      <c r="B98" s="7" t="s">
        <v>213</v>
      </c>
      <c r="C98" s="7" t="s">
        <v>214</v>
      </c>
      <c r="D98" s="7">
        <v>138</v>
      </c>
      <c r="E98" s="7"/>
      <c r="F98" s="8">
        <v>42</v>
      </c>
      <c r="G98" s="8">
        <v>42</v>
      </c>
      <c r="H98" s="8">
        <v>30</v>
      </c>
      <c r="I98" s="8">
        <f t="shared" si="4"/>
        <v>1260</v>
      </c>
      <c r="J98" s="9"/>
    </row>
    <row r="99" spans="1:10">
      <c r="A99" s="7"/>
      <c r="B99" s="7" t="s">
        <v>215</v>
      </c>
      <c r="C99" s="7" t="s">
        <v>216</v>
      </c>
      <c r="D99" s="7">
        <v>52</v>
      </c>
      <c r="E99" s="7"/>
      <c r="F99" s="8">
        <v>43</v>
      </c>
      <c r="G99" s="8">
        <v>43</v>
      </c>
      <c r="H99" s="8">
        <v>30</v>
      </c>
      <c r="I99" s="8">
        <f t="shared" si="4"/>
        <v>1290</v>
      </c>
      <c r="J99" s="9"/>
    </row>
    <row r="100" spans="1:10">
      <c r="A100" s="7"/>
      <c r="B100" s="7" t="s">
        <v>217</v>
      </c>
      <c r="C100" s="7" t="s">
        <v>218</v>
      </c>
      <c r="D100" s="7">
        <v>300</v>
      </c>
      <c r="E100" s="7"/>
      <c r="F100" s="8">
        <v>62.5</v>
      </c>
      <c r="G100" s="8">
        <v>62.5</v>
      </c>
      <c r="H100" s="8">
        <v>30</v>
      </c>
      <c r="I100" s="8">
        <f t="shared" si="4"/>
        <v>1875</v>
      </c>
      <c r="J100" s="9"/>
    </row>
    <row r="101" ht="24" spans="1:10">
      <c r="A101" s="7"/>
      <c r="B101" s="7" t="s">
        <v>219</v>
      </c>
      <c r="C101" s="7" t="s">
        <v>220</v>
      </c>
      <c r="D101" s="7">
        <v>110</v>
      </c>
      <c r="E101" s="7"/>
      <c r="F101" s="8">
        <v>40.29</v>
      </c>
      <c r="G101" s="8">
        <v>40.29</v>
      </c>
      <c r="H101" s="8">
        <v>30</v>
      </c>
      <c r="I101" s="8">
        <f t="shared" si="4"/>
        <v>1208.7</v>
      </c>
      <c r="J101" s="9"/>
    </row>
    <row r="102" ht="24" spans="1:10">
      <c r="A102" s="7"/>
      <c r="B102" s="7" t="s">
        <v>221</v>
      </c>
      <c r="C102" s="7" t="s">
        <v>220</v>
      </c>
      <c r="D102" s="7">
        <v>114.4</v>
      </c>
      <c r="E102" s="7"/>
      <c r="F102" s="8">
        <v>40.28</v>
      </c>
      <c r="G102" s="8">
        <v>40.28</v>
      </c>
      <c r="H102" s="8">
        <v>30</v>
      </c>
      <c r="I102" s="8">
        <f t="shared" si="4"/>
        <v>1208.4</v>
      </c>
      <c r="J102" s="9"/>
    </row>
    <row r="103" ht="24" spans="1:10">
      <c r="A103" s="7"/>
      <c r="B103" s="7" t="s">
        <v>222</v>
      </c>
      <c r="C103" s="7" t="s">
        <v>223</v>
      </c>
      <c r="D103" s="7">
        <v>30</v>
      </c>
      <c r="E103" s="7"/>
      <c r="F103" s="8">
        <v>60</v>
      </c>
      <c r="G103" s="8">
        <v>60</v>
      </c>
      <c r="H103" s="8">
        <v>30</v>
      </c>
      <c r="I103" s="8">
        <f t="shared" si="4"/>
        <v>1800</v>
      </c>
      <c r="J103" s="11" t="s">
        <v>224</v>
      </c>
    </row>
    <row r="104" spans="1:10">
      <c r="A104" s="7"/>
      <c r="B104" s="7" t="s">
        <v>225</v>
      </c>
      <c r="C104" s="7" t="s">
        <v>226</v>
      </c>
      <c r="D104" s="7">
        <v>110</v>
      </c>
      <c r="E104" s="7"/>
      <c r="F104" s="8">
        <v>110</v>
      </c>
      <c r="G104" s="8">
        <v>110</v>
      </c>
      <c r="H104" s="8">
        <v>30</v>
      </c>
      <c r="I104" s="8">
        <f t="shared" si="4"/>
        <v>3300</v>
      </c>
      <c r="J104" s="9"/>
    </row>
    <row r="105" spans="1:10">
      <c r="A105" s="7"/>
      <c r="B105" s="7" t="s">
        <v>227</v>
      </c>
      <c r="C105" s="7" t="s">
        <v>228</v>
      </c>
      <c r="D105" s="7">
        <v>112</v>
      </c>
      <c r="E105" s="7"/>
      <c r="F105" s="8">
        <v>46.87</v>
      </c>
      <c r="G105" s="8">
        <v>46.87</v>
      </c>
      <c r="H105" s="8">
        <v>30</v>
      </c>
      <c r="I105" s="8">
        <f t="shared" si="4"/>
        <v>1406.1</v>
      </c>
      <c r="J105" s="9"/>
    </row>
    <row r="106" spans="1:10">
      <c r="A106" s="7"/>
      <c r="B106" s="7" t="s">
        <v>229</v>
      </c>
      <c r="C106" s="7" t="s">
        <v>230</v>
      </c>
      <c r="D106" s="7">
        <v>36</v>
      </c>
      <c r="E106" s="7"/>
      <c r="F106" s="8">
        <v>107.9</v>
      </c>
      <c r="G106" s="8">
        <v>107.9</v>
      </c>
      <c r="H106" s="8">
        <v>30</v>
      </c>
      <c r="I106" s="8">
        <f t="shared" si="4"/>
        <v>3237</v>
      </c>
      <c r="J106" s="9"/>
    </row>
    <row r="107" ht="22.5" spans="1:10">
      <c r="A107" s="7"/>
      <c r="B107" s="7" t="s">
        <v>231</v>
      </c>
      <c r="C107" s="7" t="s">
        <v>232</v>
      </c>
      <c r="D107" s="7">
        <v>60</v>
      </c>
      <c r="E107" s="7">
        <v>50</v>
      </c>
      <c r="F107" s="8">
        <v>85.8</v>
      </c>
      <c r="G107" s="8">
        <v>63.8</v>
      </c>
      <c r="H107" s="8">
        <v>30</v>
      </c>
      <c r="I107" s="8">
        <f t="shared" si="4"/>
        <v>1914</v>
      </c>
      <c r="J107" s="11" t="s">
        <v>233</v>
      </c>
    </row>
    <row r="108" spans="1:10">
      <c r="A108" s="7"/>
      <c r="B108" s="7" t="s">
        <v>234</v>
      </c>
      <c r="C108" s="7" t="s">
        <v>235</v>
      </c>
      <c r="D108" s="7">
        <v>120</v>
      </c>
      <c r="E108" s="7"/>
      <c r="F108" s="8">
        <v>72</v>
      </c>
      <c r="G108" s="8">
        <v>72</v>
      </c>
      <c r="H108" s="8">
        <v>30</v>
      </c>
      <c r="I108" s="8">
        <f t="shared" si="4"/>
        <v>2160</v>
      </c>
      <c r="J108" s="9"/>
    </row>
    <row r="109" ht="24" spans="1:10">
      <c r="A109" s="7" t="s">
        <v>236</v>
      </c>
      <c r="B109" s="7" t="s">
        <v>237</v>
      </c>
      <c r="C109" s="7" t="s">
        <v>238</v>
      </c>
      <c r="D109" s="7">
        <v>130</v>
      </c>
      <c r="E109" s="7"/>
      <c r="F109" s="8">
        <v>105.56</v>
      </c>
      <c r="G109" s="8">
        <v>105.56</v>
      </c>
      <c r="H109" s="8">
        <v>30</v>
      </c>
      <c r="I109" s="8">
        <f t="shared" si="4"/>
        <v>3166.8</v>
      </c>
      <c r="J109" s="9"/>
    </row>
    <row r="110" spans="1:10">
      <c r="A110" s="7" t="s">
        <v>239</v>
      </c>
      <c r="B110" s="7" t="s">
        <v>240</v>
      </c>
      <c r="C110" s="7" t="s">
        <v>241</v>
      </c>
      <c r="D110" s="7">
        <v>100</v>
      </c>
      <c r="E110" s="7"/>
      <c r="F110" s="8">
        <v>144.67</v>
      </c>
      <c r="G110" s="8">
        <v>144.67</v>
      </c>
      <c r="H110" s="8">
        <v>30</v>
      </c>
      <c r="I110" s="8">
        <f t="shared" si="4"/>
        <v>4340.1</v>
      </c>
      <c r="J110" s="9"/>
    </row>
    <row r="111" spans="1:10">
      <c r="A111" s="7"/>
      <c r="B111" s="7" t="s">
        <v>242</v>
      </c>
      <c r="C111" s="7" t="s">
        <v>243</v>
      </c>
      <c r="D111" s="7">
        <v>150</v>
      </c>
      <c r="E111" s="7"/>
      <c r="F111" s="8">
        <v>62</v>
      </c>
      <c r="G111" s="8">
        <v>62</v>
      </c>
      <c r="H111" s="8">
        <v>30</v>
      </c>
      <c r="I111" s="8">
        <f t="shared" si="4"/>
        <v>1860</v>
      </c>
      <c r="J111" s="9"/>
    </row>
    <row r="112" ht="18" customHeight="1" spans="1:10">
      <c r="A112" s="16"/>
      <c r="B112" s="16" t="s">
        <v>244</v>
      </c>
      <c r="C112" s="16"/>
      <c r="D112" s="16"/>
      <c r="E112" s="16"/>
      <c r="F112" s="16"/>
      <c r="G112" s="16">
        <f>SUM(G3:G111)</f>
        <v>11527.24</v>
      </c>
      <c r="H112" s="16"/>
      <c r="I112" s="16">
        <f>SUM(I3:I111)</f>
        <v>369323.3</v>
      </c>
      <c r="J112" s="16"/>
    </row>
  </sheetData>
  <mergeCells count="13">
    <mergeCell ref="A1:J1"/>
    <mergeCell ref="A3:A6"/>
    <mergeCell ref="A7:A12"/>
    <mergeCell ref="A13:A19"/>
    <mergeCell ref="A20:A34"/>
    <mergeCell ref="A35:A59"/>
    <mergeCell ref="A60:A61"/>
    <mergeCell ref="A62:A66"/>
    <mergeCell ref="A67:A77"/>
    <mergeCell ref="A78:A85"/>
    <mergeCell ref="A86:A94"/>
    <mergeCell ref="A95:A108"/>
    <mergeCell ref="A110:A111"/>
  </mergeCells>
  <pageMargins left="0.708661" right="0.708661" top="0.748031" bottom="0.748031" header="0.314961" footer="0.74803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集中育秧申报表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山水画</cp:lastModifiedBy>
  <cp:revision>0</cp:revision>
  <dcterms:created xsi:type="dcterms:W3CDTF">2025-08-04T08:40:00Z</dcterms:created>
  <dcterms:modified xsi:type="dcterms:W3CDTF">2026-05-13T02:26:03Z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C73318673F304D96B29C45B132540D0D_12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