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<sst xmlns="http://schemas.openxmlformats.org/spreadsheetml/2006/main" count="34" uniqueCount="30">
  <si>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2026年4月城乡贫困家庭临时性生活困难救助拨款计划</t>
  </si>
  <si>
    <t>单位</t>
  </si>
  <si>
    <t>民政局审批</t>
  </si>
  <si>
    <t>乡镇审批</t>
  </si>
  <si>
    <t>小计</t>
  </si>
  <si>
    <t>备注</t>
  </si>
  <si>
    <t>人数</t>
  </si>
  <si>
    <t>金额（元）</t>
  </si>
  <si>
    <t>邮亭圩镇</t>
  </si>
  <si>
    <t>2026年4月共救助138人，金额292100元，2026年3月共救助99人，金额188060元，2026年4月比上月增加39人，金额增加104040元</t>
  </si>
  <si>
    <t>富家桥镇</t>
  </si>
  <si>
    <t>水口山镇</t>
  </si>
  <si>
    <t>珠山镇</t>
  </si>
  <si>
    <t>石山脚街道</t>
  </si>
  <si>
    <t>石岩头镇</t>
  </si>
  <si>
    <t>梳子铺乡</t>
  </si>
  <si>
    <t>黄田铺镇</t>
  </si>
  <si>
    <t>大庆坪乡</t>
  </si>
  <si>
    <t>菱角塘镇</t>
  </si>
  <si>
    <t>接履桥街道</t>
  </si>
  <si>
    <t>凼底乡</t>
  </si>
  <si>
    <t>南津渡街道</t>
  </si>
  <si>
    <t>朝阳街道</t>
  </si>
  <si>
    <t>七里店街道</t>
  </si>
  <si>
    <t>徐家井街道</t>
  </si>
  <si>
    <t>合计</t>
  </si>
  <si>
    <t>大写金额人民币：</t>
  </si>
  <si>
    <t>贰拾玖万贰仟壹佰元整</t>
  </si>
  <si>
    <t>制表人：                            会审人：                                  复核人：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</si>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</sst>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176" fontId="1" fillId="0" borderId="0" xfId="0" applyNumberFormat="1" applyFont="1" applyFill="1" applyAlignment="1"/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49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left" vertical="center" wrapText="1"/>
    </xf>
    <xf numFmtId="0" fontId="6" fillId="0" borderId="0" xfId="51" applyNumberFormat="1" applyFont="1" applyBorder="1" applyAlignment="1">
      <alignment horizontal="center" vertical="center"/>
    </xf>
    <xf numFmtId="177" fontId="6" fillId="0" borderId="0" xfId="51" applyNumberFormat="1" applyFont="1" applyBorder="1" applyAlignment="1">
      <alignment horizontal="center" vertical="center"/>
    </xf>
    <xf numFmtId="49" fontId="6" fillId="0" borderId="0" xfId="51" applyNumberFormat="1" applyFont="1" applyBorder="1" applyAlignment="1">
      <alignment horizontal="center" vertical="center"/>
    </xf>
    <xf numFmtId="0" fontId="7" fillId="0" borderId="0" xfId="0" applyFont="1" applyFill="1" applyAlignment="1"/>
    <xf numFmtId="0" fontId="8" fillId="0" borderId="0" xfId="0" applyFont="1">
      <alignment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vertical="center"/>
    </xf>
    <xf numFmtId="0" fontId="5" fillId="0" borderId="0" xfId="49" applyFont="1" applyAlignment="1">
      <alignment horizontal="center" vertical="center"/>
    </xf>
    <xf numFmtId="176" fontId="4" fillId="0" borderId="0" xfId="49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1" fillId="0" borderId="0" xfId="49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3" xfId="49"/>
    <cellStyle name="常规_Sheet3" xfId="50"/>
    <cellStyle name="常规 14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6"/>
  <sheetViews>
    <sheetView tabSelected="1" topLeftCell="A5" workbookViewId="0">
      <selection activeCell="M22" sqref="M22"/>
    </sheetView>
  </sheetViews>
  <sheetFormatPr defaultColWidth="9" defaultRowHeight="27" customHeight="1"/>
  <cols>
    <col min="1" max="1" width="19.125" style="1" customWidth="1"/>
    <col min="2" max="2" width="10" style="1" customWidth="1"/>
    <col min="3" max="3" width="13.8083333333333" style="1" customWidth="1"/>
    <col min="4" max="4" width="9.75" style="1" customWidth="1"/>
    <col min="5" max="5" width="12.7666666666667" style="1" customWidth="1"/>
    <col min="6" max="6" width="11.25" style="2" customWidth="1"/>
    <col min="7" max="7" width="20.125" style="1" customWidth="1"/>
    <col min="8" max="8" width="25.3416666666667" style="1" customWidth="1"/>
    <col min="9" max="16384" width="9" style="1"/>
  </cols>
  <sheetData>
    <row r="1" s="1" customFormat="1" ht="35" customHeight="1" spans="1:23">
      <c r="A1" s="3" t="s">
        <v>0</v>
      </c>
      <c r="B1" s="4"/>
      <c r="C1" s="4"/>
      <c r="D1" s="4"/>
      <c r="E1" s="4"/>
      <c r="F1" s="5"/>
      <c r="G1" s="4"/>
      <c r="H1" s="4"/>
    </row>
    <row r="2" s="1" customFormat="1" ht="20" customHeight="1" spans="1:23">
      <c r="A2" s="4"/>
      <c r="B2" s="4"/>
      <c r="C2" s="4"/>
      <c r="D2" s="4"/>
      <c r="E2" s="4"/>
      <c r="F2" s="5"/>
      <c r="G2" s="4"/>
      <c r="H2" s="4"/>
    </row>
    <row r="3" s="1" customFormat="1" customHeight="1" spans="1:23">
      <c r="A3" s="6" t="s">
        <v>1</v>
      </c>
      <c r="B3" s="7" t="s">
        <v>2</v>
      </c>
      <c r="C3" s="7"/>
      <c r="D3" s="7" t="s">
        <v>3</v>
      </c>
      <c r="E3" s="7"/>
      <c r="F3" s="8" t="s">
        <v>4</v>
      </c>
      <c r="G3" s="9"/>
      <c r="H3" s="9" t="s">
        <v>5</v>
      </c>
    </row>
    <row r="4" s="1" customFormat="1" customHeight="1" spans="1:23">
      <c r="A4" s="6"/>
      <c r="B4" s="7" t="s">
        <v>6</v>
      </c>
      <c r="C4" s="7" t="s">
        <v>7</v>
      </c>
      <c r="D4" s="7" t="s">
        <v>6</v>
      </c>
      <c r="E4" s="7" t="s">
        <v>7</v>
      </c>
      <c r="F4" s="10" t="s">
        <v>6</v>
      </c>
      <c r="G4" s="7" t="s">
        <v>7</v>
      </c>
      <c r="H4" s="9"/>
    </row>
    <row r="5" s="1" customFormat="1" ht="30" customHeight="1" spans="1:23">
      <c r="A5" s="11" t="s">
        <v>8</v>
      </c>
      <c r="B5" s="7">
        <v>13</v>
      </c>
      <c r="C5" s="7">
        <v>51600</v>
      </c>
      <c r="D5" s="7">
        <v>11</v>
      </c>
      <c r="E5" s="9">
        <v>11500</v>
      </c>
      <c r="F5" s="8">
        <f>B5+D5</f>
        <v>24</v>
      </c>
      <c r="G5" s="9">
        <f>C5+E5</f>
        <v>63100</v>
      </c>
      <c r="H5" s="12" t="s">
        <v>9</v>
      </c>
    </row>
    <row r="6" s="1" customFormat="1" ht="30" customHeight="1" spans="1:23">
      <c r="A6" s="11" t="s">
        <v>10</v>
      </c>
      <c r="B6" s="7">
        <v>5</v>
      </c>
      <c r="C6" s="7">
        <v>21200</v>
      </c>
      <c r="D6" s="7">
        <v>2</v>
      </c>
      <c r="E6" s="9">
        <v>2100</v>
      </c>
      <c r="F6" s="8">
        <f>B6+D6</f>
        <v>7</v>
      </c>
      <c r="G6" s="9">
        <f>C6+E6</f>
        <v>23300</v>
      </c>
      <c r="H6" s="12"/>
    </row>
    <row r="7" s="1" customFormat="1" ht="30" customHeight="1" spans="1:23">
      <c r="A7" s="11" t="s">
        <v>11</v>
      </c>
      <c r="B7" s="7">
        <v>3</v>
      </c>
      <c r="C7" s="7">
        <v>13100</v>
      </c>
      <c r="D7" s="7">
        <v>3</v>
      </c>
      <c r="E7" s="9">
        <v>2000</v>
      </c>
      <c r="F7" s="8">
        <f>B7+D7</f>
        <v>6</v>
      </c>
      <c r="G7" s="9">
        <f>C7+E7</f>
        <v>15100</v>
      </c>
      <c r="H7" s="12"/>
    </row>
    <row r="8" s="1" customFormat="1" ht="30" customHeight="1" spans="1:23">
      <c r="A8" s="11" t="s">
        <v>12</v>
      </c>
      <c r="B8" s="7">
        <v>4</v>
      </c>
      <c r="C8" s="7">
        <v>15300</v>
      </c>
      <c r="D8" s="7">
        <v>1</v>
      </c>
      <c r="E8" s="9">
        <v>800</v>
      </c>
      <c r="F8" s="8">
        <f>B8+D8</f>
        <v>5</v>
      </c>
      <c r="G8" s="9">
        <f>C8+E8</f>
        <v>16100</v>
      </c>
      <c r="H8" s="12"/>
      <c r="K8" s="13"/>
      <c r="L8" s="13"/>
      <c r="M8" s="14"/>
      <c r="N8" s="14"/>
      <c r="O8" s="15"/>
      <c r="P8" s="14"/>
      <c r="Q8" s="14"/>
      <c r="R8" s="13"/>
      <c r="S8" s="14"/>
      <c r="T8" s="14"/>
      <c r="U8" s="14"/>
      <c r="V8" s="14"/>
      <c r="W8" s="13"/>
    </row>
    <row r="9" s="1" customFormat="1" ht="30" customHeight="1" spans="1:23">
      <c r="A9" s="11" t="s">
        <v>13</v>
      </c>
      <c r="B9" s="7">
        <v>6</v>
      </c>
      <c r="C9" s="7">
        <v>25600</v>
      </c>
      <c r="D9" s="7">
        <v>3</v>
      </c>
      <c r="E9" s="9">
        <v>4000</v>
      </c>
      <c r="F9" s="8">
        <f>B9+D9</f>
        <v>9</v>
      </c>
      <c r="G9" s="9">
        <f>C9+E9</f>
        <v>29600</v>
      </c>
      <c r="H9" s="12"/>
    </row>
    <row r="10" s="1" customFormat="1" ht="30" customHeight="1" spans="1:23">
      <c r="A10" s="11" t="s">
        <v>14</v>
      </c>
      <c r="B10" s="7">
        <v>3</v>
      </c>
      <c r="C10" s="7">
        <v>12900</v>
      </c>
      <c r="D10" s="7">
        <v>4</v>
      </c>
      <c r="E10" s="9">
        <v>4400</v>
      </c>
      <c r="F10" s="8">
        <f>B10+D10</f>
        <v>7</v>
      </c>
      <c r="G10" s="9">
        <f>C10+E10</f>
        <v>17300</v>
      </c>
      <c r="H10" s="12"/>
    </row>
    <row r="11" s="1" customFormat="1" ht="30" customHeight="1" spans="1:23">
      <c r="A11" s="11" t="s">
        <v>15</v>
      </c>
      <c r="B11" s="7">
        <v>2</v>
      </c>
      <c r="C11" s="7">
        <v>8000</v>
      </c>
      <c r="D11" s="7">
        <v>2</v>
      </c>
      <c r="E11" s="9">
        <v>2800</v>
      </c>
      <c r="F11" s="8">
        <f>B11+D11</f>
        <v>4</v>
      </c>
      <c r="G11" s="9">
        <f>C11+E11</f>
        <v>10800</v>
      </c>
      <c r="H11" s="12"/>
    </row>
    <row r="12" s="1" customFormat="1" ht="30" customHeight="1" spans="1:23">
      <c r="A12" s="11" t="s">
        <v>16</v>
      </c>
      <c r="B12" s="7">
        <v>2</v>
      </c>
      <c r="C12" s="7">
        <v>7700</v>
      </c>
      <c r="D12" s="7">
        <v>25</v>
      </c>
      <c r="E12" s="9">
        <v>21700</v>
      </c>
      <c r="F12" s="8">
        <f>B12+D12</f>
        <v>27</v>
      </c>
      <c r="G12" s="9">
        <f>C12+E12</f>
        <v>29400</v>
      </c>
      <c r="H12" s="12"/>
    </row>
    <row r="13" s="1" customFormat="1" ht="30" customHeight="1" spans="1:23">
      <c r="A13" s="11" t="s">
        <v>17</v>
      </c>
      <c r="B13" s="7">
        <v>2</v>
      </c>
      <c r="C13" s="7">
        <v>6300</v>
      </c>
      <c r="D13" s="7">
        <v>6</v>
      </c>
      <c r="E13" s="9">
        <v>6300</v>
      </c>
      <c r="F13" s="8">
        <f>B13+D13</f>
        <v>8</v>
      </c>
      <c r="G13" s="9">
        <f>C13+E13</f>
        <v>12600</v>
      </c>
      <c r="H13" s="12"/>
    </row>
    <row r="14" s="1" customFormat="1" ht="30" customHeight="1" spans="1:23">
      <c r="A14" s="11" t="s">
        <v>18</v>
      </c>
      <c r="B14" s="7">
        <v>6</v>
      </c>
      <c r="C14" s="7">
        <v>22600</v>
      </c>
      <c r="D14" s="7">
        <v>7</v>
      </c>
      <c r="E14" s="9">
        <v>7200</v>
      </c>
      <c r="F14" s="8">
        <f>B14+D14</f>
        <v>13</v>
      </c>
      <c r="G14" s="9">
        <f>C14+E14</f>
        <v>29800</v>
      </c>
      <c r="H14" s="12"/>
      <c r="J14" s="16"/>
    </row>
    <row r="15" s="1" customFormat="1" ht="30" customHeight="1" spans="1:23">
      <c r="A15" s="11" t="s">
        <v>19</v>
      </c>
      <c r="B15" s="7">
        <v>5</v>
      </c>
      <c r="C15" s="7">
        <v>20500</v>
      </c>
      <c r="D15" s="7">
        <v>6</v>
      </c>
      <c r="E15" s="9">
        <v>5000</v>
      </c>
      <c r="F15" s="8">
        <f>B15+D15</f>
        <v>11</v>
      </c>
      <c r="G15" s="9">
        <f>C15+E15</f>
        <v>25500</v>
      </c>
      <c r="H15" s="12"/>
    </row>
    <row r="16" s="1" customFormat="1" ht="30" customHeight="1" spans="1:23">
      <c r="A16" s="11" t="s">
        <v>20</v>
      </c>
      <c r="B16" s="7">
        <v>0</v>
      </c>
      <c r="C16" s="7">
        <v>0</v>
      </c>
      <c r="D16" s="7">
        <v>6</v>
      </c>
      <c r="E16" s="9">
        <v>5600</v>
      </c>
      <c r="F16" s="8">
        <f>B16+D16</f>
        <v>6</v>
      </c>
      <c r="G16" s="9">
        <f>C16+E16</f>
        <v>5600</v>
      </c>
      <c r="H16" s="12"/>
    </row>
    <row r="17" s="1" customFormat="1" ht="30" customHeight="1" spans="1:9">
      <c r="A17" s="11" t="s">
        <v>21</v>
      </c>
      <c r="B17" s="7">
        <v>1</v>
      </c>
      <c r="C17" s="7">
        <v>2300</v>
      </c>
      <c r="D17" s="7">
        <v>0</v>
      </c>
      <c r="E17" s="9">
        <v>0</v>
      </c>
      <c r="F17" s="8">
        <f>B17+D17</f>
        <v>1</v>
      </c>
      <c r="G17" s="9">
        <f>C17+E17</f>
        <v>2300</v>
      </c>
      <c r="H17" s="12"/>
    </row>
    <row r="18" s="1" customFormat="1" ht="30" customHeight="1" spans="1:9">
      <c r="A18" s="11" t="s">
        <v>22</v>
      </c>
      <c r="B18" s="7">
        <v>0</v>
      </c>
      <c r="C18" s="7">
        <v>0</v>
      </c>
      <c r="D18" s="7">
        <v>5</v>
      </c>
      <c r="E18" s="9">
        <v>5000</v>
      </c>
      <c r="F18" s="8">
        <f>B18+D18</f>
        <v>5</v>
      </c>
      <c r="G18" s="9">
        <f>C18+E18</f>
        <v>5000</v>
      </c>
      <c r="H18" s="12"/>
    </row>
    <row r="19" s="1" customFormat="1" ht="30" customHeight="1" spans="1:9">
      <c r="A19" s="11" t="s">
        <v>23</v>
      </c>
      <c r="B19" s="7">
        <v>0</v>
      </c>
      <c r="C19" s="7">
        <v>0</v>
      </c>
      <c r="D19" s="7">
        <v>5</v>
      </c>
      <c r="E19" s="9">
        <v>6600</v>
      </c>
      <c r="F19" s="8">
        <f>B19+D19</f>
        <v>5</v>
      </c>
      <c r="G19" s="9">
        <f>C19+E19</f>
        <v>6600</v>
      </c>
      <c r="H19" s="12"/>
    </row>
    <row r="20" s="1" customFormat="1" ht="30" customHeight="1" spans="1:9">
      <c r="A20" s="11" t="s">
        <v>24</v>
      </c>
      <c r="B20" s="7">
        <v>0</v>
      </c>
      <c r="C20" s="7">
        <v>0</v>
      </c>
      <c r="D20" s="7">
        <v>0</v>
      </c>
      <c r="E20" s="9">
        <v>0</v>
      </c>
      <c r="F20" s="8">
        <f>B20+D20</f>
        <v>0</v>
      </c>
      <c r="G20" s="9">
        <f>C20+E20</f>
        <v>0</v>
      </c>
      <c r="H20" s="12"/>
    </row>
    <row r="21" s="1" customFormat="1" ht="30" customHeight="1" spans="1:9">
      <c r="A21" s="7" t="s">
        <v>25</v>
      </c>
      <c r="B21" s="7">
        <f>SUM(B5:B20)</f>
        <v>52</v>
      </c>
      <c r="C21" s="7">
        <f>SUM(C5:C20)</f>
        <v>207100</v>
      </c>
      <c r="D21" s="7">
        <v>86</v>
      </c>
      <c r="E21" s="9">
        <v>85000</v>
      </c>
      <c r="F21" s="8">
        <f>B21+D21</f>
        <v>138</v>
      </c>
      <c r="G21" s="9">
        <f>C21+E21</f>
        <v>292100</v>
      </c>
      <c r="H21" s="12"/>
      <c r="I21" s="17"/>
    </row>
    <row r="22" s="1" customFormat="1" customHeight="1" spans="1:9">
      <c r="A22" s="18" t="s">
        <v>26</v>
      </c>
      <c r="B22" s="19" t="s">
        <v>27</v>
      </c>
      <c r="C22" s="19"/>
      <c r="D22" s="19"/>
      <c r="E22" s="19"/>
      <c r="F22" s="19"/>
      <c r="G22" s="19"/>
      <c r="H22" s="19"/>
    </row>
    <row r="23" s="1" customFormat="1" ht="42" customHeight="1" spans="1:9">
      <c r="A23" s="19" t="s">
        <v>28</v>
      </c>
      <c r="B23" s="19"/>
      <c r="C23" s="19"/>
      <c r="D23" s="19"/>
      <c r="E23" s="19"/>
      <c r="F23" s="20"/>
      <c r="G23" s="19"/>
      <c r="H23" s="19"/>
    </row>
    <row r="24" s="1" customFormat="1" ht="30" customHeight="1" spans="1:9">
      <c r="A24" s="21"/>
      <c r="B24" s="18"/>
      <c r="C24" s="18" t="s">
        <v>29</v>
      </c>
      <c r="D24" s="18"/>
      <c r="E24" s="18"/>
      <c r="F24" s="22"/>
      <c r="G24" s="18"/>
      <c r="H24" s="18"/>
    </row>
    <row r="25" s="1" customFormat="1" ht="37" customHeight="1" spans="1:9">
      <c r="A25" s="21"/>
      <c r="B25" s="21"/>
      <c r="C25" s="21"/>
      <c r="D25" s="23"/>
      <c r="E25" s="24"/>
      <c r="F25" s="25"/>
      <c r="G25" s="24"/>
      <c r="H25" s="24"/>
    </row>
    <row r="26" s="1" customFormat="1" customHeight="1" spans="1:9">
      <c r="A26" s="26"/>
      <c r="B26" s="26"/>
      <c r="C26" s="26"/>
      <c r="F26" s="2"/>
    </row>
  </sheetData>
  <mergeCells count="12">
    <mergeCell ref="B3:C3"/>
    <mergeCell ref="D3:E3"/>
    <mergeCell ref="F3:G3"/>
    <mergeCell ref="K8:W8"/>
    <mergeCell ref="B22:H22"/>
    <mergeCell ref="A23:H23"/>
    <mergeCell ref="E24:H24"/>
    <mergeCell ref="E25:H25"/>
    <mergeCell ref="A3:A4"/>
    <mergeCell ref="H3:H4"/>
    <mergeCell ref="H5:H21"/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瓶瓶儿。</cp:lastModifiedBy>
  <dcterms:created xsi:type="dcterms:W3CDTF">2026-05-21T08:59:40Z</dcterms:created>
  <dcterms:modified xsi:type="dcterms:W3CDTF">2026-05-21T08:59:47Z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37C5C42A9FEE4D0EB3C856556ED162EB_11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