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涉及浮动费率的单位名单" sheetId="7" r:id="rId1"/>
  </sheets>
  <definedNames>
    <definedName name="_xlnm.Print_Titles" localSheetId="0">涉及浮动费率的单位名单!$2:$2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<sst xmlns="http://schemas.openxmlformats.org/spreadsheetml/2006/main" count="325" uniqueCount="150">
  <si>
    <t>调整工伤保险参保单位差异性浮动费率名单</t>
  </si>
  <si>
    <t>序号</t>
  </si>
  <si>
    <t xml:space="preserve">  参保单位</t>
  </si>
  <si>
    <t>单位管理码</t>
  </si>
  <si>
    <t>单位
性质</t>
  </si>
  <si>
    <t>行业
类别</t>
  </si>
  <si>
    <t>基准
费率</t>
  </si>
  <si>
    <t>2022年-2024年待遇支出合计</t>
  </si>
  <si>
    <t>2022年-2024年缴纳工伤保险费合计</t>
  </si>
  <si>
    <t>应缴
支缴率</t>
  </si>
  <si>
    <t>评价期内没发生工伤，累计缴费10万元以上</t>
  </si>
  <si>
    <r>
      <rPr>
        <sz val="10"/>
        <color theme="1"/>
        <rFont val="宋体"/>
        <charset val="134"/>
      </rPr>
      <t>应缴支缴率&gt;</t>
    </r>
    <r>
      <rPr>
        <sz val="10"/>
        <color theme="1"/>
        <rFont val="宋体"/>
        <charset val="134"/>
        <scheme val="minor"/>
      </rPr>
      <t>130%</t>
    </r>
    <r>
      <rPr>
        <sz val="10"/>
        <color theme="1"/>
        <rFont val="Arial"/>
        <charset val="134"/>
      </rPr>
      <t>≤</t>
    </r>
    <r>
      <rPr>
        <sz val="10"/>
        <color theme="1"/>
        <rFont val="宋体"/>
        <charset val="134"/>
        <scheme val="minor"/>
      </rPr>
      <t>200%，
上浮20%</t>
    </r>
  </si>
  <si>
    <r>
      <rPr>
        <sz val="10"/>
        <color theme="1"/>
        <rFont val="宋体"/>
        <charset val="134"/>
      </rPr>
      <t>应缴支缴率&gt;</t>
    </r>
    <r>
      <rPr>
        <sz val="10"/>
        <color theme="1"/>
        <rFont val="宋体"/>
        <charset val="134"/>
        <scheme val="minor"/>
      </rPr>
      <t>200%，</t>
    </r>
    <r>
      <rPr>
        <sz val="10"/>
        <color theme="1"/>
        <rFont val="宋体"/>
        <charset val="134"/>
      </rPr>
      <t xml:space="preserve">
</t>
    </r>
    <r>
      <rPr>
        <sz val="10"/>
        <color theme="1"/>
        <rFont val="宋体"/>
        <charset val="134"/>
        <scheme val="minor"/>
      </rPr>
      <t>上浮50%</t>
    </r>
  </si>
  <si>
    <t>2025年浮动后执行的费率情况</t>
  </si>
  <si>
    <t>永州市第三中学</t>
  </si>
  <si>
    <t>431102152001</t>
  </si>
  <si>
    <t>事业</t>
  </si>
  <si>
    <t>二类</t>
  </si>
  <si>
    <t>下浮20%</t>
  </si>
  <si>
    <t>永州市零陵区七里店小学</t>
  </si>
  <si>
    <t>431102152022</t>
  </si>
  <si>
    <t>湖南万佳联信企业管理集团
有限公司永州分公司</t>
  </si>
  <si>
    <t>431102504828</t>
  </si>
  <si>
    <t>企业</t>
  </si>
  <si>
    <t>永州市零陵区永汽安捷
公共交通有限责任公司</t>
  </si>
  <si>
    <t>431102519501</t>
  </si>
  <si>
    <t>五类</t>
  </si>
  <si>
    <t>永州零陵爱尔眼科医院有限公司</t>
  </si>
  <si>
    <t>431102022884</t>
  </si>
  <si>
    <t>上浮20%</t>
  </si>
  <si>
    <t>永州市零陵区石岩头镇卫生院</t>
  </si>
  <si>
    <t>431102170015</t>
  </si>
  <si>
    <t>永州市零陵区君诚学校</t>
  </si>
  <si>
    <t>431102021964</t>
  </si>
  <si>
    <t>永州市鑫龙酒店管理有限
责任公司</t>
  </si>
  <si>
    <t>43114311022303</t>
  </si>
  <si>
    <t>永州市零陵区晟通机动车检测
有限公司</t>
  </si>
  <si>
    <t>431102504702</t>
  </si>
  <si>
    <t>三类</t>
  </si>
  <si>
    <t>湖南省烟草公司永州市公司
零陵区分公司</t>
  </si>
  <si>
    <t>431102000001</t>
  </si>
  <si>
    <t>湖南沐林冷链配送有限公司</t>
  </si>
  <si>
    <t>431102018884</t>
  </si>
  <si>
    <t>长沙爱怡佳清洁服务有限公司
永州分公司</t>
  </si>
  <si>
    <t>431102505151</t>
  </si>
  <si>
    <t>永州市银龙混凝土有限公司</t>
  </si>
  <si>
    <t>431102017884</t>
  </si>
  <si>
    <t>永州市锰顺矿业有限公司</t>
  </si>
  <si>
    <t>4311000G0489</t>
  </si>
  <si>
    <t>八类</t>
  </si>
  <si>
    <t>永州百信锰业有限公司</t>
  </si>
  <si>
    <t>431102513701</t>
  </si>
  <si>
    <t>永州眼科医院有限公司</t>
  </si>
  <si>
    <t>431102019044</t>
  </si>
  <si>
    <t>上浮50%</t>
  </si>
  <si>
    <t>永州市零陵区辉达广告店</t>
  </si>
  <si>
    <t>431102025447</t>
  </si>
  <si>
    <t>零陵乐食膳餐馆（现更名为零陵区食膳人家餐饮萍洲东路店）</t>
  </si>
  <si>
    <t>431102028964</t>
  </si>
  <si>
    <t>永州圆丰商贸有限公司</t>
  </si>
  <si>
    <t>4311000G3875</t>
  </si>
  <si>
    <t>永州市零陵区旅游发展服务中心</t>
  </si>
  <si>
    <t>431102182001</t>
  </si>
  <si>
    <t>永州市零陵区菱角塘镇中心
幼儿园</t>
  </si>
  <si>
    <t>4311020000000000339</t>
  </si>
  <si>
    <t>永州市天顺人力资源有限公司</t>
  </si>
  <si>
    <t>4311000G2886</t>
  </si>
  <si>
    <t>永州市零陵区福林木业有限公司</t>
  </si>
  <si>
    <t>43114311022025</t>
  </si>
  <si>
    <t>永州市巴佛莱特车辆饰件
有限公司</t>
  </si>
  <si>
    <t>43114311023983</t>
  </si>
  <si>
    <t>永州市零陵区江源河坝管理所</t>
  </si>
  <si>
    <t>431102161018</t>
  </si>
  <si>
    <t>永州市零陵区湘林木业有限
责任公司</t>
  </si>
  <si>
    <t>43114311022087</t>
  </si>
  <si>
    <t>零陵区黄田铺恒丰板材加工厂</t>
  </si>
  <si>
    <t>43114311023102</t>
  </si>
  <si>
    <t>永州市湘岳木业有限公司</t>
  </si>
  <si>
    <t>4311000G2017</t>
  </si>
  <si>
    <t>永州市零陵区贤林木业有限公司</t>
  </si>
  <si>
    <t>43114311023027</t>
  </si>
  <si>
    <t>永州市原森木业有限公司</t>
  </si>
  <si>
    <t>4311000G2610</t>
  </si>
  <si>
    <t>永州市华品竹木制品有限公司</t>
  </si>
  <si>
    <t>43114311022088</t>
  </si>
  <si>
    <t>永州市顺满木业有限公司</t>
  </si>
  <si>
    <t>431102025704</t>
  </si>
  <si>
    <t>湖南德诺贝莱健康产业有限公司</t>
  </si>
  <si>
    <t>431102514101</t>
  </si>
  <si>
    <t>永州市湘智电器有限责任公司</t>
  </si>
  <si>
    <t>431102029024</t>
  </si>
  <si>
    <t>四类</t>
  </si>
  <si>
    <t>永州市文彩印务有限公司</t>
  </si>
  <si>
    <t>43114311022083</t>
  </si>
  <si>
    <t>永州市湘能农电有限公司
零陵分公司</t>
  </si>
  <si>
    <t>431102000110</t>
  </si>
  <si>
    <t>永州市雅大科技实业有限公司</t>
  </si>
  <si>
    <t>431102028124</t>
  </si>
  <si>
    <t>永州市零陵供气站</t>
  </si>
  <si>
    <t>43114311024967</t>
  </si>
  <si>
    <t>湖南恒飞生物医药股份有限公司</t>
  </si>
  <si>
    <t>4311020000000000480</t>
  </si>
  <si>
    <t>永州市零陵区华正编织厂
（无人员参保）</t>
  </si>
  <si>
    <t>43114311024101</t>
  </si>
  <si>
    <t>湖南美中环境生态科技
有限公司零陵分公司</t>
  </si>
  <si>
    <t>431102022245</t>
  </si>
  <si>
    <t>永州浙南竹木有限公司</t>
  </si>
  <si>
    <t>431102025684</t>
  </si>
  <si>
    <t>永州市零陵区荣恒木业有限
责任公司</t>
  </si>
  <si>
    <t>43114311023041</t>
  </si>
  <si>
    <t>永州市先河纸业有限责任公司</t>
  </si>
  <si>
    <t>43114311023040</t>
  </si>
  <si>
    <t>永州市诺亚森林贸易有限公司</t>
  </si>
  <si>
    <t>431102500401</t>
  </si>
  <si>
    <t>永州零陵汇通物业服务有限公司</t>
  </si>
  <si>
    <t>431102021244</t>
  </si>
  <si>
    <t>永州市零陵永诚保洁搬运
有限责任公司</t>
  </si>
  <si>
    <t>431102000208</t>
  </si>
  <si>
    <t>湖南传峻劳务有限公司</t>
  </si>
  <si>
    <t>431102026644</t>
  </si>
  <si>
    <t>六类</t>
  </si>
  <si>
    <t>永州市零陵区珠山镇
顺祥页岩砖厂</t>
  </si>
  <si>
    <t>43114311026003</t>
  </si>
  <si>
    <t>永州市湘源玻璃制品有限公司</t>
  </si>
  <si>
    <t>431102026704</t>
  </si>
  <si>
    <t>湖南宏一建筑工程有限公司
零陵分公司</t>
  </si>
  <si>
    <t>431102022624</t>
  </si>
  <si>
    <t>永州市零陵三湘电化有限
责任公司</t>
  </si>
  <si>
    <t>43114311023055</t>
  </si>
  <si>
    <t>永州市零陵区黄田铺镇
双江桥村红砖厂</t>
  </si>
  <si>
    <t>43114311026009</t>
  </si>
  <si>
    <t>永州市零陵东湘桥锰业有限公司（无人员参保）</t>
  </si>
  <si>
    <t>43114311023071</t>
  </si>
  <si>
    <t>湖南宏跃建筑有限公司</t>
  </si>
  <si>
    <t>431102018544</t>
  </si>
  <si>
    <t>永州市零陵区画眉铺采石场</t>
  </si>
  <si>
    <t>431102025524</t>
  </si>
  <si>
    <t>永州市零陵区锰资源综合开发
有限公司</t>
  </si>
  <si>
    <t>431102500501</t>
  </si>
  <si>
    <t>永州市零陵林生碎石场
（无人员参保）</t>
  </si>
  <si>
    <t>43114311023058</t>
  </si>
  <si>
    <t>永州市零陵利丰冶化有限公司</t>
  </si>
  <si>
    <t>43114311028002</t>
  </si>
  <si>
    <t>永州市零陵区杨山石材厂</t>
  </si>
  <si>
    <t>43114311022221</t>
  </si>
  <si>
    <t>永州新时代锰业有限公司</t>
  </si>
  <si>
    <t>431102027184</t>
  </si>
  <si>
    <t>永州宏杰矿业工程有限公司</t>
  </si>
  <si>
    <t>4311000G1072</t>
  </si>
  <si>
    <r>
      <rPr>
        <b/>
        <sz val="11"/>
        <color theme="1"/>
        <rFont val="宋体"/>
        <charset val="134"/>
        <scheme val="minor"/>
      </rPr>
      <t>《永州市工伤保险单位缴费费率差异性浮动实施细则》摘要：
    1.工伤保险应缴支缴率=基金支付的工伤保险待遇金额</t>
    </r>
    <r>
      <rPr>
        <b/>
        <sz val="11"/>
        <color theme="1"/>
        <rFont val="Arial"/>
        <charset val="134"/>
      </rPr>
      <t>÷</t>
    </r>
    <r>
      <rPr>
        <b/>
        <sz val="11"/>
        <color theme="1"/>
        <rFont val="宋体"/>
        <charset val="134"/>
        <scheme val="minor"/>
      </rPr>
      <t>同期应缴费金额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100%;
    2.2022年-2024年评价期内未发生工伤事故且在评价期内累计缴费金额在10万元以上的用人单位，在行业基准费率的基础上，当次征收其工伤保险费的缴费费率下浮20%（阶段性降费期间统一降费后不再下浮）。
    3.2022年-2024年评价期内工伤保险费应缴支缴率大于130%、小于或等于200%的用人单位，在行业基准费率的基础上，当次征收其工伤保险费的缴费费率上浮20%；
    4.2022年-2024年评价期内工伤保险费应缴支缴率大于200%的用人单位，在行业基准费率的基础上，当次征收其工伤保险费的缴费费率上浮50%；
    5.浮动费率从2025年1月1日起执行。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</si>
</sst>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pane ySplit="2" topLeftCell="A60" activePane="bottomLeft" state="frozen"/>
      <selection/>
      <selection pane="bottomLeft" activeCell="A1" sqref="A1:M1"/>
    </sheetView>
  </sheetViews>
  <sheetFormatPr defaultColWidth="9" defaultRowHeight="13.5"/>
  <cols>
    <col min="1" max="1" width="5" style="1" customWidth="1"/>
    <col min="2" max="2" width="29.125" style="1" customWidth="1"/>
    <col min="3" max="3" width="15.25" style="1" customWidth="1"/>
    <col min="4" max="4" width="6.375" style="1" customWidth="1"/>
    <col min="5" max="5" width="6.625" style="1" customWidth="1"/>
    <col min="6" max="6" width="6.125" style="3" customWidth="1"/>
    <col min="7" max="7" width="11.625" style="4" customWidth="1"/>
    <col min="8" max="8" width="11.75" style="4" customWidth="1"/>
    <col min="9" max="9" width="9.375" style="1" customWidth="1"/>
    <col min="10" max="10" width="9.375" style="5" customWidth="1"/>
    <col min="11" max="11" width="8.625" style="1" customWidth="1"/>
    <col min="12" max="12" width="8.875" style="1" customWidth="1"/>
    <col min="13" max="13" width="8.75" style="6" customWidth="1"/>
    <col min="14" max="16384" width="9" style="1"/>
  </cols>
  <sheetData>
    <row r="1" ht="27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4"/>
    </row>
    <row r="2" ht="6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35" t="s">
        <v>9</v>
      </c>
      <c r="J2" s="36" t="s">
        <v>10</v>
      </c>
      <c r="K2" s="37" t="s">
        <v>11</v>
      </c>
      <c r="L2" s="37" t="s">
        <v>12</v>
      </c>
      <c r="M2" s="38" t="s">
        <v>13</v>
      </c>
    </row>
    <row r="3" s="1" customFormat="1" ht="30" customHeight="1" spans="1:13">
      <c r="A3" s="12">
        <v>1</v>
      </c>
      <c r="B3" s="12" t="s">
        <v>14</v>
      </c>
      <c r="C3" s="43" t="s">
        <v>15</v>
      </c>
      <c r="D3" s="12" t="s">
        <v>16</v>
      </c>
      <c r="E3" s="12" t="s">
        <v>17</v>
      </c>
      <c r="F3" s="13">
        <v>0.009</v>
      </c>
      <c r="G3" s="12">
        <v>0</v>
      </c>
      <c r="H3" s="12">
        <v>397433.56</v>
      </c>
      <c r="I3" s="12">
        <v>0</v>
      </c>
      <c r="J3" s="12" t="s">
        <v>18</v>
      </c>
      <c r="K3" s="12"/>
      <c r="L3" s="12"/>
      <c r="M3" s="39">
        <v>0.0072</v>
      </c>
    </row>
    <row r="4" s="1" customFormat="1" ht="30" customHeight="1" spans="1:13">
      <c r="A4" s="12">
        <v>2</v>
      </c>
      <c r="B4" s="12" t="s">
        <v>19</v>
      </c>
      <c r="C4" s="43" t="s">
        <v>20</v>
      </c>
      <c r="D4" s="12" t="s">
        <v>16</v>
      </c>
      <c r="E4" s="12" t="s">
        <v>17</v>
      </c>
      <c r="F4" s="13">
        <v>0.009</v>
      </c>
      <c r="G4" s="12">
        <v>0</v>
      </c>
      <c r="H4" s="12">
        <v>118847.27</v>
      </c>
      <c r="I4" s="12">
        <v>0</v>
      </c>
      <c r="J4" s="12" t="s">
        <v>18</v>
      </c>
      <c r="K4" s="12"/>
      <c r="L4" s="12"/>
      <c r="M4" s="39">
        <v>0.0072</v>
      </c>
    </row>
    <row r="5" s="1" customFormat="1" ht="30" customHeight="1" spans="1:13">
      <c r="A5" s="12">
        <v>3</v>
      </c>
      <c r="B5" s="12" t="s">
        <v>21</v>
      </c>
      <c r="C5" s="43" t="s">
        <v>22</v>
      </c>
      <c r="D5" s="12" t="s">
        <v>23</v>
      </c>
      <c r="E5" s="12" t="s">
        <v>17</v>
      </c>
      <c r="F5" s="13">
        <v>0.009</v>
      </c>
      <c r="G5" s="12">
        <v>0</v>
      </c>
      <c r="H5" s="12">
        <v>287792.31</v>
      </c>
      <c r="I5" s="12">
        <v>0</v>
      </c>
      <c r="J5" s="12" t="s">
        <v>18</v>
      </c>
      <c r="K5" s="12"/>
      <c r="L5" s="12"/>
      <c r="M5" s="39">
        <v>0.0072</v>
      </c>
    </row>
    <row r="6" s="1" customFormat="1" ht="30" customHeight="1" spans="1:13">
      <c r="A6" s="12">
        <v>4</v>
      </c>
      <c r="B6" s="12" t="s">
        <v>24</v>
      </c>
      <c r="C6" s="43" t="s">
        <v>25</v>
      </c>
      <c r="D6" s="12" t="s">
        <v>23</v>
      </c>
      <c r="E6" s="12" t="s">
        <v>26</v>
      </c>
      <c r="F6" s="13">
        <v>0.017</v>
      </c>
      <c r="G6" s="12">
        <v>0</v>
      </c>
      <c r="H6" s="12">
        <v>126318.58</v>
      </c>
      <c r="I6" s="12">
        <v>0</v>
      </c>
      <c r="J6" s="12" t="s">
        <v>18</v>
      </c>
      <c r="K6" s="12"/>
      <c r="L6" s="12"/>
      <c r="M6" s="39">
        <v>0.0136</v>
      </c>
    </row>
    <row r="7" ht="30" customHeight="1" spans="1:13">
      <c r="A7" s="12">
        <v>5</v>
      </c>
      <c r="B7" s="14" t="s">
        <v>27</v>
      </c>
      <c r="C7" s="14" t="s">
        <v>28</v>
      </c>
      <c r="D7" s="12" t="s">
        <v>23</v>
      </c>
      <c r="E7" s="15" t="s">
        <v>17</v>
      </c>
      <c r="F7" s="16">
        <v>0.009</v>
      </c>
      <c r="G7" s="17">
        <v>70682.1</v>
      </c>
      <c r="H7" s="18">
        <v>43305.01</v>
      </c>
      <c r="I7" s="40">
        <f t="shared" ref="I7:I24" si="0">G7/H7*100%</f>
        <v>1.63219221055485</v>
      </c>
      <c r="J7" s="40"/>
      <c r="K7" s="24" t="s">
        <v>29</v>
      </c>
      <c r="L7" s="24"/>
      <c r="M7" s="39">
        <v>0.0108</v>
      </c>
    </row>
    <row r="8" ht="30" customHeight="1" spans="1:13">
      <c r="A8" s="12">
        <v>6</v>
      </c>
      <c r="B8" s="19" t="s">
        <v>30</v>
      </c>
      <c r="C8" s="44" t="s">
        <v>31</v>
      </c>
      <c r="D8" s="12" t="s">
        <v>16</v>
      </c>
      <c r="E8" s="15" t="s">
        <v>17</v>
      </c>
      <c r="F8" s="16">
        <v>0.009</v>
      </c>
      <c r="G8" s="20">
        <v>46039.8</v>
      </c>
      <c r="H8" s="21">
        <v>32516.11</v>
      </c>
      <c r="I8" s="40">
        <f t="shared" si="0"/>
        <v>1.41590737637436</v>
      </c>
      <c r="J8" s="40"/>
      <c r="K8" s="24" t="s">
        <v>29</v>
      </c>
      <c r="L8" s="24"/>
      <c r="M8" s="39">
        <v>0.0108</v>
      </c>
    </row>
    <row r="9" ht="30" customHeight="1" spans="1:13">
      <c r="A9" s="12">
        <v>7</v>
      </c>
      <c r="B9" s="19" t="s">
        <v>32</v>
      </c>
      <c r="C9" s="44" t="s">
        <v>33</v>
      </c>
      <c r="D9" s="12" t="s">
        <v>23</v>
      </c>
      <c r="E9" s="15" t="s">
        <v>17</v>
      </c>
      <c r="F9" s="16">
        <v>0.009</v>
      </c>
      <c r="G9" s="20">
        <v>65395.69</v>
      </c>
      <c r="H9" s="21">
        <v>46640.06</v>
      </c>
      <c r="I9" s="40">
        <f t="shared" si="0"/>
        <v>1.40213563190099</v>
      </c>
      <c r="J9" s="40"/>
      <c r="K9" s="24" t="s">
        <v>29</v>
      </c>
      <c r="L9" s="24"/>
      <c r="M9" s="39">
        <v>0.0108</v>
      </c>
    </row>
    <row r="10" ht="30" customHeight="1" spans="1:13">
      <c r="A10" s="12">
        <v>8</v>
      </c>
      <c r="B10" s="22" t="s">
        <v>34</v>
      </c>
      <c r="C10" s="22" t="s">
        <v>35</v>
      </c>
      <c r="D10" s="12" t="s">
        <v>23</v>
      </c>
      <c r="E10" s="15" t="s">
        <v>17</v>
      </c>
      <c r="F10" s="13">
        <v>0.009</v>
      </c>
      <c r="G10" s="20">
        <v>91650.83</v>
      </c>
      <c r="H10" s="21">
        <v>65711.24</v>
      </c>
      <c r="I10" s="40">
        <f t="shared" si="0"/>
        <v>1.39475118716372</v>
      </c>
      <c r="J10" s="40"/>
      <c r="K10" s="24" t="s">
        <v>29</v>
      </c>
      <c r="L10" s="24"/>
      <c r="M10" s="39">
        <v>0.0108</v>
      </c>
    </row>
    <row r="11" ht="30" customHeight="1" spans="1:13">
      <c r="A11" s="12">
        <v>9</v>
      </c>
      <c r="B11" s="14" t="s">
        <v>36</v>
      </c>
      <c r="C11" s="14" t="s">
        <v>37</v>
      </c>
      <c r="D11" s="12" t="s">
        <v>23</v>
      </c>
      <c r="E11" s="15" t="s">
        <v>38</v>
      </c>
      <c r="F11" s="16">
        <v>0.012</v>
      </c>
      <c r="G11" s="23">
        <v>26661.6</v>
      </c>
      <c r="H11" s="24">
        <v>14518.01</v>
      </c>
      <c r="I11" s="40">
        <f t="shared" si="0"/>
        <v>1.83645003688522</v>
      </c>
      <c r="J11" s="40"/>
      <c r="K11" s="24" t="s">
        <v>29</v>
      </c>
      <c r="L11" s="24"/>
      <c r="M11" s="39">
        <v>0.0144</v>
      </c>
    </row>
    <row r="12" ht="30" customHeight="1" spans="1:13">
      <c r="A12" s="12">
        <v>10</v>
      </c>
      <c r="B12" s="22" t="s">
        <v>39</v>
      </c>
      <c r="C12" s="22" t="s">
        <v>40</v>
      </c>
      <c r="D12" s="12" t="s">
        <v>23</v>
      </c>
      <c r="E12" s="15" t="s">
        <v>38</v>
      </c>
      <c r="F12" s="13">
        <v>0.012</v>
      </c>
      <c r="G12" s="20">
        <v>343948.79</v>
      </c>
      <c r="H12" s="18">
        <v>218984.76</v>
      </c>
      <c r="I12" s="40">
        <f t="shared" si="0"/>
        <v>1.57065172023843</v>
      </c>
      <c r="J12" s="40"/>
      <c r="K12" s="24" t="s">
        <v>29</v>
      </c>
      <c r="L12" s="24"/>
      <c r="M12" s="39">
        <v>0.0144</v>
      </c>
    </row>
    <row r="13" ht="30" customHeight="1" spans="1:13">
      <c r="A13" s="12">
        <v>11</v>
      </c>
      <c r="B13" s="22" t="s">
        <v>41</v>
      </c>
      <c r="C13" s="22" t="s">
        <v>42</v>
      </c>
      <c r="D13" s="12" t="s">
        <v>23</v>
      </c>
      <c r="E13" s="15" t="s">
        <v>38</v>
      </c>
      <c r="F13" s="13">
        <v>0.012</v>
      </c>
      <c r="G13" s="20">
        <v>115933.6</v>
      </c>
      <c r="H13" s="18">
        <v>81037.56</v>
      </c>
      <c r="I13" s="40">
        <f t="shared" si="0"/>
        <v>1.4306156305792</v>
      </c>
      <c r="J13" s="40"/>
      <c r="K13" s="24" t="s">
        <v>29</v>
      </c>
      <c r="L13" s="24"/>
      <c r="M13" s="39">
        <v>0.0144</v>
      </c>
    </row>
    <row r="14" ht="30" customHeight="1" spans="1:13">
      <c r="A14" s="12">
        <v>12</v>
      </c>
      <c r="B14" s="14" t="s">
        <v>43</v>
      </c>
      <c r="C14" s="14" t="s">
        <v>44</v>
      </c>
      <c r="D14" s="12" t="s">
        <v>23</v>
      </c>
      <c r="E14" s="15" t="s">
        <v>38</v>
      </c>
      <c r="F14" s="16">
        <v>0.012</v>
      </c>
      <c r="G14" s="20">
        <v>41647.58</v>
      </c>
      <c r="H14" s="24">
        <v>30188.82</v>
      </c>
      <c r="I14" s="40">
        <f t="shared" si="0"/>
        <v>1.37956965525648</v>
      </c>
      <c r="J14" s="40"/>
      <c r="K14" s="24" t="s">
        <v>29</v>
      </c>
      <c r="L14" s="24"/>
      <c r="M14" s="39">
        <v>0.0144</v>
      </c>
    </row>
    <row r="15" ht="30" customHeight="1" spans="1:13">
      <c r="A15" s="12">
        <v>13</v>
      </c>
      <c r="B15" s="19" t="s">
        <v>45</v>
      </c>
      <c r="C15" s="44" t="s">
        <v>46</v>
      </c>
      <c r="D15" s="12" t="s">
        <v>23</v>
      </c>
      <c r="E15" s="15" t="s">
        <v>26</v>
      </c>
      <c r="F15" s="16">
        <v>0.017</v>
      </c>
      <c r="G15" s="20">
        <v>63379.17</v>
      </c>
      <c r="H15" s="18">
        <v>33205.73</v>
      </c>
      <c r="I15" s="40">
        <f t="shared" si="0"/>
        <v>1.90868172450959</v>
      </c>
      <c r="J15" s="40"/>
      <c r="K15" s="24" t="s">
        <v>29</v>
      </c>
      <c r="L15" s="24"/>
      <c r="M15" s="39">
        <v>0.0204</v>
      </c>
    </row>
    <row r="16" ht="30" customHeight="1" spans="1:13">
      <c r="A16" s="12">
        <v>14</v>
      </c>
      <c r="B16" s="19" t="s">
        <v>47</v>
      </c>
      <c r="C16" s="19" t="s">
        <v>48</v>
      </c>
      <c r="D16" s="12" t="s">
        <v>23</v>
      </c>
      <c r="E16" s="15" t="s">
        <v>49</v>
      </c>
      <c r="F16" s="16">
        <v>0.026</v>
      </c>
      <c r="G16" s="20">
        <v>59950.39</v>
      </c>
      <c r="H16" s="18">
        <v>31406.18</v>
      </c>
      <c r="I16" s="40">
        <f t="shared" si="0"/>
        <v>1.90887239390464</v>
      </c>
      <c r="J16" s="40"/>
      <c r="K16" s="24" t="s">
        <v>29</v>
      </c>
      <c r="L16" s="24"/>
      <c r="M16" s="39">
        <v>0.0312</v>
      </c>
    </row>
    <row r="17" ht="30" customHeight="1" spans="1:13">
      <c r="A17" s="12">
        <v>15</v>
      </c>
      <c r="B17" s="22" t="s">
        <v>50</v>
      </c>
      <c r="C17" s="22" t="s">
        <v>51</v>
      </c>
      <c r="D17" s="12" t="s">
        <v>23</v>
      </c>
      <c r="E17" s="15" t="s">
        <v>49</v>
      </c>
      <c r="F17" s="13">
        <v>0.026</v>
      </c>
      <c r="G17" s="20">
        <v>128856.73</v>
      </c>
      <c r="H17" s="18">
        <v>79267.83</v>
      </c>
      <c r="I17" s="40">
        <f t="shared" si="0"/>
        <v>1.62558669765528</v>
      </c>
      <c r="J17" s="40"/>
      <c r="K17" s="24" t="s">
        <v>29</v>
      </c>
      <c r="L17" s="24"/>
      <c r="M17" s="39">
        <v>0.0312</v>
      </c>
    </row>
    <row r="18" s="2" customFormat="1" ht="30" customHeight="1" spans="1:13">
      <c r="A18" s="12">
        <v>16</v>
      </c>
      <c r="B18" s="14" t="s">
        <v>52</v>
      </c>
      <c r="C18" s="14" t="s">
        <v>53</v>
      </c>
      <c r="D18" s="12" t="s">
        <v>23</v>
      </c>
      <c r="E18" s="15" t="s">
        <v>17</v>
      </c>
      <c r="F18" s="16">
        <v>0.009</v>
      </c>
      <c r="G18" s="25">
        <v>917858</v>
      </c>
      <c r="H18" s="18">
        <v>24237.51</v>
      </c>
      <c r="I18" s="40">
        <f t="shared" si="0"/>
        <v>37.8693190843449</v>
      </c>
      <c r="J18" s="40"/>
      <c r="K18" s="24"/>
      <c r="L18" s="12" t="s">
        <v>54</v>
      </c>
      <c r="M18" s="39">
        <v>0.0135</v>
      </c>
    </row>
    <row r="19" s="2" customFormat="1" ht="30" customHeight="1" spans="1:13">
      <c r="A19" s="12">
        <v>17</v>
      </c>
      <c r="B19" s="22" t="s">
        <v>55</v>
      </c>
      <c r="C19" s="22" t="s">
        <v>56</v>
      </c>
      <c r="D19" s="12" t="s">
        <v>23</v>
      </c>
      <c r="E19" s="15" t="s">
        <v>17</v>
      </c>
      <c r="F19" s="13">
        <v>0.009</v>
      </c>
      <c r="G19" s="20">
        <v>31398</v>
      </c>
      <c r="H19" s="24">
        <v>2996.44</v>
      </c>
      <c r="I19" s="40">
        <f t="shared" si="0"/>
        <v>10.4784344088318</v>
      </c>
      <c r="J19" s="40"/>
      <c r="K19" s="12"/>
      <c r="L19" s="12" t="s">
        <v>54</v>
      </c>
      <c r="M19" s="39">
        <v>0.0135</v>
      </c>
    </row>
    <row r="20" s="2" customFormat="1" ht="33" customHeight="1" spans="1:13">
      <c r="A20" s="12">
        <v>18</v>
      </c>
      <c r="B20" s="14" t="s">
        <v>57</v>
      </c>
      <c r="C20" s="14" t="s">
        <v>58</v>
      </c>
      <c r="D20" s="12" t="s">
        <v>23</v>
      </c>
      <c r="E20" s="15" t="s">
        <v>17</v>
      </c>
      <c r="F20" s="16">
        <v>0.009</v>
      </c>
      <c r="G20" s="17">
        <v>70042.4</v>
      </c>
      <c r="H20" s="24">
        <v>8024.5</v>
      </c>
      <c r="I20" s="40">
        <f t="shared" si="0"/>
        <v>8.72856875817808</v>
      </c>
      <c r="J20" s="40"/>
      <c r="K20" s="12"/>
      <c r="L20" s="12" t="s">
        <v>54</v>
      </c>
      <c r="M20" s="39">
        <v>0.0135</v>
      </c>
    </row>
    <row r="21" s="2" customFormat="1" ht="30" customHeight="1" spans="1:13">
      <c r="A21" s="12">
        <v>19</v>
      </c>
      <c r="B21" s="22" t="s">
        <v>59</v>
      </c>
      <c r="C21" s="22" t="s">
        <v>60</v>
      </c>
      <c r="D21" s="12" t="s">
        <v>23</v>
      </c>
      <c r="E21" s="15" t="s">
        <v>17</v>
      </c>
      <c r="F21" s="13">
        <v>0.009</v>
      </c>
      <c r="G21" s="20">
        <v>77200</v>
      </c>
      <c r="H21" s="21">
        <v>17152</v>
      </c>
      <c r="I21" s="40">
        <f t="shared" si="0"/>
        <v>4.5009328358209</v>
      </c>
      <c r="J21" s="40"/>
      <c r="K21" s="12"/>
      <c r="L21" s="12" t="s">
        <v>54</v>
      </c>
      <c r="M21" s="39">
        <v>0.0135</v>
      </c>
    </row>
    <row r="22" s="2" customFormat="1" ht="30" customHeight="1" spans="1:13">
      <c r="A22" s="12">
        <v>20</v>
      </c>
      <c r="B22" s="22" t="s">
        <v>61</v>
      </c>
      <c r="C22" s="22" t="s">
        <v>62</v>
      </c>
      <c r="D22" s="22" t="s">
        <v>16</v>
      </c>
      <c r="E22" s="15" t="s">
        <v>17</v>
      </c>
      <c r="F22" s="13">
        <v>0.009</v>
      </c>
      <c r="G22" s="20">
        <v>52996.91</v>
      </c>
      <c r="H22" s="18">
        <v>12449.99</v>
      </c>
      <c r="I22" s="40">
        <f t="shared" si="0"/>
        <v>4.2567833387818</v>
      </c>
      <c r="J22" s="40"/>
      <c r="K22" s="24"/>
      <c r="L22" s="12" t="s">
        <v>54</v>
      </c>
      <c r="M22" s="39">
        <v>0.0135</v>
      </c>
    </row>
    <row r="23" s="2" customFormat="1" ht="30" customHeight="1" spans="1:13">
      <c r="A23" s="12">
        <v>21</v>
      </c>
      <c r="B23" s="12" t="s">
        <v>63</v>
      </c>
      <c r="C23" s="43" t="s">
        <v>64</v>
      </c>
      <c r="D23" s="12" t="s">
        <v>16</v>
      </c>
      <c r="E23" s="15" t="s">
        <v>17</v>
      </c>
      <c r="F23" s="13">
        <v>0.009</v>
      </c>
      <c r="G23" s="20">
        <v>9216.17</v>
      </c>
      <c r="H23" s="24">
        <v>4063.7</v>
      </c>
      <c r="I23" s="40">
        <f t="shared" si="0"/>
        <v>2.26792578192288</v>
      </c>
      <c r="J23" s="40"/>
      <c r="K23" s="24"/>
      <c r="L23" s="12" t="s">
        <v>54</v>
      </c>
      <c r="M23" s="39">
        <v>0.0135</v>
      </c>
    </row>
    <row r="24" s="2" customFormat="1" ht="30" customHeight="1" spans="1:13">
      <c r="A24" s="12">
        <v>22</v>
      </c>
      <c r="B24" s="22" t="s">
        <v>65</v>
      </c>
      <c r="C24" s="22" t="s">
        <v>66</v>
      </c>
      <c r="D24" s="12" t="s">
        <v>23</v>
      </c>
      <c r="E24" s="15" t="s">
        <v>17</v>
      </c>
      <c r="F24" s="13">
        <v>0.009</v>
      </c>
      <c r="G24" s="20">
        <v>293808.32</v>
      </c>
      <c r="H24" s="21">
        <v>115259.85</v>
      </c>
      <c r="I24" s="40">
        <f t="shared" si="0"/>
        <v>2.54909510987564</v>
      </c>
      <c r="J24" s="40"/>
      <c r="K24" s="24"/>
      <c r="L24" s="12" t="s">
        <v>54</v>
      </c>
      <c r="M24" s="39">
        <v>0.0135</v>
      </c>
    </row>
    <row r="25" s="2" customFormat="1" ht="30" customHeight="1" spans="1:13">
      <c r="A25" s="12">
        <v>23</v>
      </c>
      <c r="B25" s="19" t="s">
        <v>67</v>
      </c>
      <c r="C25" s="44" t="s">
        <v>68</v>
      </c>
      <c r="D25" s="12" t="s">
        <v>23</v>
      </c>
      <c r="E25" s="15" t="s">
        <v>38</v>
      </c>
      <c r="F25" s="16">
        <v>0.012</v>
      </c>
      <c r="G25" s="17">
        <v>1030096</v>
      </c>
      <c r="H25" s="18">
        <v>24031.83</v>
      </c>
      <c r="I25" s="40">
        <f t="shared" ref="I25:I64" si="1">G25/H25*100%</f>
        <v>42.8638185273448</v>
      </c>
      <c r="J25" s="40"/>
      <c r="K25" s="12"/>
      <c r="L25" s="12" t="s">
        <v>54</v>
      </c>
      <c r="M25" s="35">
        <v>0.018</v>
      </c>
    </row>
    <row r="26" s="2" customFormat="1" ht="30" customHeight="1" spans="1:13">
      <c r="A26" s="12">
        <v>24</v>
      </c>
      <c r="B26" s="22" t="s">
        <v>69</v>
      </c>
      <c r="C26" s="22" t="s">
        <v>70</v>
      </c>
      <c r="D26" s="12" t="s">
        <v>23</v>
      </c>
      <c r="E26" s="15" t="s">
        <v>38</v>
      </c>
      <c r="F26" s="13">
        <v>0.012</v>
      </c>
      <c r="G26" s="20">
        <v>26661.6</v>
      </c>
      <c r="H26" s="24">
        <v>1403.75</v>
      </c>
      <c r="I26" s="40">
        <f t="shared" si="1"/>
        <v>18.993125556545</v>
      </c>
      <c r="J26" s="40"/>
      <c r="K26" s="12"/>
      <c r="L26" s="12" t="s">
        <v>54</v>
      </c>
      <c r="M26" s="35">
        <v>0.018</v>
      </c>
    </row>
    <row r="27" s="2" customFormat="1" ht="30" customHeight="1" spans="1:13">
      <c r="A27" s="12">
        <v>25</v>
      </c>
      <c r="B27" s="22" t="s">
        <v>71</v>
      </c>
      <c r="C27" s="22" t="s">
        <v>72</v>
      </c>
      <c r="D27" s="12" t="s">
        <v>16</v>
      </c>
      <c r="E27" s="15" t="s">
        <v>38</v>
      </c>
      <c r="F27" s="13">
        <v>0.012</v>
      </c>
      <c r="G27" s="20">
        <v>51755.78</v>
      </c>
      <c r="H27" s="18">
        <v>3110.97</v>
      </c>
      <c r="I27" s="40">
        <f t="shared" si="1"/>
        <v>16.6365410145389</v>
      </c>
      <c r="J27" s="40"/>
      <c r="K27" s="12"/>
      <c r="L27" s="12" t="s">
        <v>54</v>
      </c>
      <c r="M27" s="35">
        <v>0.018</v>
      </c>
    </row>
    <row r="28" s="2" customFormat="1" ht="30" customHeight="1" spans="1:13">
      <c r="A28" s="12">
        <v>26</v>
      </c>
      <c r="B28" s="22" t="s">
        <v>73</v>
      </c>
      <c r="C28" s="22" t="s">
        <v>74</v>
      </c>
      <c r="D28" s="12" t="s">
        <v>23</v>
      </c>
      <c r="E28" s="15" t="s">
        <v>38</v>
      </c>
      <c r="F28" s="13">
        <v>0.012</v>
      </c>
      <c r="G28" s="20">
        <v>114401.69</v>
      </c>
      <c r="H28" s="21">
        <v>15165.52</v>
      </c>
      <c r="I28" s="40">
        <f t="shared" si="1"/>
        <v>7.54353889612753</v>
      </c>
      <c r="J28" s="40"/>
      <c r="K28" s="12"/>
      <c r="L28" s="12" t="s">
        <v>54</v>
      </c>
      <c r="M28" s="35">
        <v>0.018</v>
      </c>
    </row>
    <row r="29" s="2" customFormat="1" ht="30" customHeight="1" spans="1:13">
      <c r="A29" s="12">
        <v>27</v>
      </c>
      <c r="B29" s="26" t="s">
        <v>75</v>
      </c>
      <c r="C29" s="26" t="s">
        <v>76</v>
      </c>
      <c r="D29" s="12" t="s">
        <v>23</v>
      </c>
      <c r="E29" s="15" t="s">
        <v>38</v>
      </c>
      <c r="F29" s="27">
        <v>0.012</v>
      </c>
      <c r="G29" s="28">
        <v>26654.4</v>
      </c>
      <c r="H29" s="24">
        <v>5110.05</v>
      </c>
      <c r="I29" s="40">
        <f t="shared" si="1"/>
        <v>5.21607420671031</v>
      </c>
      <c r="J29" s="40"/>
      <c r="K29" s="12"/>
      <c r="L29" s="12" t="s">
        <v>54</v>
      </c>
      <c r="M29" s="35">
        <v>0.018</v>
      </c>
    </row>
    <row r="30" s="2" customFormat="1" ht="30" customHeight="1" spans="1:13">
      <c r="A30" s="12">
        <v>28</v>
      </c>
      <c r="B30" s="22" t="s">
        <v>77</v>
      </c>
      <c r="C30" s="22" t="s">
        <v>78</v>
      </c>
      <c r="D30" s="12" t="s">
        <v>23</v>
      </c>
      <c r="E30" s="15" t="s">
        <v>38</v>
      </c>
      <c r="F30" s="27">
        <v>0.012</v>
      </c>
      <c r="G30" s="20">
        <v>113633.11</v>
      </c>
      <c r="H30" s="18">
        <v>22463.12</v>
      </c>
      <c r="I30" s="40">
        <f t="shared" si="1"/>
        <v>5.05865213737005</v>
      </c>
      <c r="J30" s="40"/>
      <c r="K30" s="12"/>
      <c r="L30" s="12" t="s">
        <v>54</v>
      </c>
      <c r="M30" s="35">
        <v>0.018</v>
      </c>
    </row>
    <row r="31" s="2" customFormat="1" ht="30" customHeight="1" spans="1:13">
      <c r="A31" s="12">
        <v>29</v>
      </c>
      <c r="B31" s="12" t="s">
        <v>79</v>
      </c>
      <c r="C31" s="43" t="s">
        <v>80</v>
      </c>
      <c r="D31" s="12" t="s">
        <v>23</v>
      </c>
      <c r="E31" s="15" t="s">
        <v>38</v>
      </c>
      <c r="F31" s="27">
        <v>0.012</v>
      </c>
      <c r="G31" s="20">
        <v>63020.85</v>
      </c>
      <c r="H31" s="21">
        <v>13874.52</v>
      </c>
      <c r="I31" s="40">
        <f t="shared" si="1"/>
        <v>4.54220037882392</v>
      </c>
      <c r="J31" s="40"/>
      <c r="K31" s="12"/>
      <c r="L31" s="12" t="s">
        <v>54</v>
      </c>
      <c r="M31" s="35">
        <v>0.018</v>
      </c>
    </row>
    <row r="32" s="2" customFormat="1" ht="30" customHeight="1" spans="1:13">
      <c r="A32" s="12">
        <v>30</v>
      </c>
      <c r="B32" s="19" t="s">
        <v>81</v>
      </c>
      <c r="C32" s="19" t="s">
        <v>82</v>
      </c>
      <c r="D32" s="12" t="s">
        <v>23</v>
      </c>
      <c r="E32" s="15" t="s">
        <v>38</v>
      </c>
      <c r="F32" s="16">
        <v>0.012</v>
      </c>
      <c r="G32" s="20">
        <v>61201.07</v>
      </c>
      <c r="H32" s="21">
        <v>14218.59</v>
      </c>
      <c r="I32" s="40">
        <f t="shared" si="1"/>
        <v>4.30429951211759</v>
      </c>
      <c r="J32" s="40"/>
      <c r="K32" s="24"/>
      <c r="L32" s="12" t="s">
        <v>54</v>
      </c>
      <c r="M32" s="35">
        <v>0.018</v>
      </c>
    </row>
    <row r="33" ht="30" customHeight="1" spans="1:13">
      <c r="A33" s="12">
        <v>31</v>
      </c>
      <c r="B33" s="22" t="s">
        <v>83</v>
      </c>
      <c r="C33" s="22" t="s">
        <v>84</v>
      </c>
      <c r="D33" s="12" t="s">
        <v>23</v>
      </c>
      <c r="E33" s="15" t="s">
        <v>38</v>
      </c>
      <c r="F33" s="13">
        <v>0.012</v>
      </c>
      <c r="G33" s="20">
        <v>99408.75</v>
      </c>
      <c r="H33" s="18">
        <v>35166.23</v>
      </c>
      <c r="I33" s="40">
        <f t="shared" si="1"/>
        <v>2.82682420037633</v>
      </c>
      <c r="J33" s="40"/>
      <c r="K33" s="24"/>
      <c r="L33" s="12" t="s">
        <v>54</v>
      </c>
      <c r="M33" s="35">
        <v>0.018</v>
      </c>
    </row>
    <row r="34" ht="30" customHeight="1" spans="1:13">
      <c r="A34" s="12">
        <v>32</v>
      </c>
      <c r="B34" s="22" t="s">
        <v>85</v>
      </c>
      <c r="C34" s="22" t="s">
        <v>86</v>
      </c>
      <c r="D34" s="15" t="s">
        <v>23</v>
      </c>
      <c r="E34" s="15" t="s">
        <v>38</v>
      </c>
      <c r="F34" s="13">
        <v>0.012</v>
      </c>
      <c r="G34" s="20">
        <v>59530.62</v>
      </c>
      <c r="H34" s="21">
        <v>25264.72</v>
      </c>
      <c r="I34" s="40">
        <f t="shared" si="1"/>
        <v>2.35627467868237</v>
      </c>
      <c r="J34" s="40"/>
      <c r="K34" s="24"/>
      <c r="L34" s="12" t="s">
        <v>54</v>
      </c>
      <c r="M34" s="35">
        <v>0.018</v>
      </c>
    </row>
    <row r="35" ht="30" customHeight="1" spans="1:13">
      <c r="A35" s="12">
        <v>33</v>
      </c>
      <c r="B35" s="22" t="s">
        <v>87</v>
      </c>
      <c r="C35" s="22" t="s">
        <v>88</v>
      </c>
      <c r="D35" s="15" t="s">
        <v>23</v>
      </c>
      <c r="E35" s="15" t="s">
        <v>38</v>
      </c>
      <c r="F35" s="13">
        <v>0.012</v>
      </c>
      <c r="G35" s="20">
        <v>66028.1</v>
      </c>
      <c r="H35" s="18">
        <v>28160.41</v>
      </c>
      <c r="I35" s="40">
        <f t="shared" si="1"/>
        <v>2.34471373108559</v>
      </c>
      <c r="J35" s="40"/>
      <c r="K35" s="24"/>
      <c r="L35" s="12" t="s">
        <v>54</v>
      </c>
      <c r="M35" s="35">
        <v>0.018</v>
      </c>
    </row>
    <row r="36" ht="30" customHeight="1" spans="1:13">
      <c r="A36" s="12">
        <v>34</v>
      </c>
      <c r="B36" s="29" t="s">
        <v>89</v>
      </c>
      <c r="C36" s="29" t="s">
        <v>90</v>
      </c>
      <c r="D36" s="12" t="s">
        <v>23</v>
      </c>
      <c r="E36" s="15" t="s">
        <v>91</v>
      </c>
      <c r="F36" s="30">
        <v>0.014</v>
      </c>
      <c r="G36" s="20">
        <v>92283.16</v>
      </c>
      <c r="H36" s="18">
        <v>8000.85</v>
      </c>
      <c r="I36" s="40">
        <f t="shared" si="1"/>
        <v>11.5341694944912</v>
      </c>
      <c r="J36" s="40"/>
      <c r="K36" s="12"/>
      <c r="L36" s="12" t="s">
        <v>54</v>
      </c>
      <c r="M36" s="35">
        <v>0.021</v>
      </c>
    </row>
    <row r="37" ht="30" customHeight="1" spans="1:13">
      <c r="A37" s="12">
        <v>35</v>
      </c>
      <c r="B37" s="31" t="s">
        <v>92</v>
      </c>
      <c r="C37" s="45" t="s">
        <v>93</v>
      </c>
      <c r="D37" s="12" t="s">
        <v>23</v>
      </c>
      <c r="E37" s="15" t="s">
        <v>91</v>
      </c>
      <c r="F37" s="32">
        <v>0.014</v>
      </c>
      <c r="G37" s="31">
        <v>5332.32</v>
      </c>
      <c r="H37" s="24">
        <v>925.58</v>
      </c>
      <c r="I37" s="40">
        <f t="shared" si="1"/>
        <v>5.76105793124311</v>
      </c>
      <c r="J37" s="40"/>
      <c r="K37" s="12"/>
      <c r="L37" s="12" t="s">
        <v>54</v>
      </c>
      <c r="M37" s="35">
        <v>0.021</v>
      </c>
    </row>
    <row r="38" ht="30" customHeight="1" spans="1:13">
      <c r="A38" s="12">
        <v>36</v>
      </c>
      <c r="B38" s="14" t="s">
        <v>94</v>
      </c>
      <c r="C38" s="14" t="s">
        <v>95</v>
      </c>
      <c r="D38" s="12" t="s">
        <v>23</v>
      </c>
      <c r="E38" s="15" t="s">
        <v>91</v>
      </c>
      <c r="F38" s="16">
        <v>0.014</v>
      </c>
      <c r="G38" s="20">
        <v>667304.59</v>
      </c>
      <c r="H38" s="18">
        <v>154840.42</v>
      </c>
      <c r="I38" s="40">
        <f t="shared" si="1"/>
        <v>4.30962787365211</v>
      </c>
      <c r="J38" s="40"/>
      <c r="K38" s="12"/>
      <c r="L38" s="12" t="s">
        <v>54</v>
      </c>
      <c r="M38" s="35">
        <v>0.021</v>
      </c>
    </row>
    <row r="39" ht="30" customHeight="1" spans="1:13">
      <c r="A39" s="12">
        <v>37</v>
      </c>
      <c r="B39" s="22" t="s">
        <v>96</v>
      </c>
      <c r="C39" s="22" t="s">
        <v>97</v>
      </c>
      <c r="D39" s="12" t="s">
        <v>23</v>
      </c>
      <c r="E39" s="15" t="s">
        <v>91</v>
      </c>
      <c r="F39" s="13">
        <v>0.014</v>
      </c>
      <c r="G39" s="20">
        <v>39112.24</v>
      </c>
      <c r="H39" s="24">
        <v>9169.35</v>
      </c>
      <c r="I39" s="40">
        <f t="shared" si="1"/>
        <v>4.26554117794609</v>
      </c>
      <c r="J39" s="40"/>
      <c r="K39" s="24"/>
      <c r="L39" s="12" t="s">
        <v>54</v>
      </c>
      <c r="M39" s="35">
        <v>0.021</v>
      </c>
    </row>
    <row r="40" ht="30" customHeight="1" spans="1:13">
      <c r="A40" s="12">
        <v>38</v>
      </c>
      <c r="B40" s="22" t="s">
        <v>98</v>
      </c>
      <c r="C40" s="22" t="s">
        <v>99</v>
      </c>
      <c r="D40" s="12" t="s">
        <v>23</v>
      </c>
      <c r="E40" s="15" t="s">
        <v>91</v>
      </c>
      <c r="F40" s="13">
        <v>0.014</v>
      </c>
      <c r="G40" s="20">
        <v>45667.86</v>
      </c>
      <c r="H40" s="18">
        <v>13204.43</v>
      </c>
      <c r="I40" s="40">
        <f t="shared" si="1"/>
        <v>3.45852566146361</v>
      </c>
      <c r="J40" s="40"/>
      <c r="K40" s="24"/>
      <c r="L40" s="12" t="s">
        <v>54</v>
      </c>
      <c r="M40" s="35">
        <v>0.021</v>
      </c>
    </row>
    <row r="41" ht="30" customHeight="1" spans="1:13">
      <c r="A41" s="12">
        <v>39</v>
      </c>
      <c r="B41" s="22" t="s">
        <v>100</v>
      </c>
      <c r="C41" s="22" t="s">
        <v>101</v>
      </c>
      <c r="D41" s="12" t="s">
        <v>23</v>
      </c>
      <c r="E41" s="15" t="s">
        <v>91</v>
      </c>
      <c r="F41" s="13">
        <v>0.014</v>
      </c>
      <c r="G41" s="20">
        <v>81569.34</v>
      </c>
      <c r="H41" s="18">
        <v>27489.96</v>
      </c>
      <c r="I41" s="40">
        <f t="shared" si="1"/>
        <v>2.96724113094381</v>
      </c>
      <c r="J41" s="40"/>
      <c r="K41" s="24"/>
      <c r="L41" s="12" t="s">
        <v>54</v>
      </c>
      <c r="M41" s="35">
        <v>0.021</v>
      </c>
    </row>
    <row r="42" ht="30" customHeight="1" spans="1:13">
      <c r="A42" s="12">
        <v>40</v>
      </c>
      <c r="B42" s="26" t="s">
        <v>102</v>
      </c>
      <c r="C42" s="26" t="s">
        <v>103</v>
      </c>
      <c r="D42" s="15" t="s">
        <v>23</v>
      </c>
      <c r="E42" s="15" t="s">
        <v>91</v>
      </c>
      <c r="F42" s="27">
        <v>0.014</v>
      </c>
      <c r="G42" s="28">
        <v>35548.8</v>
      </c>
      <c r="H42" s="24">
        <v>15481.71</v>
      </c>
      <c r="I42" s="40">
        <f t="shared" si="1"/>
        <v>2.29618046068554</v>
      </c>
      <c r="J42" s="40"/>
      <c r="K42" s="24"/>
      <c r="L42" s="12" t="s">
        <v>54</v>
      </c>
      <c r="M42" s="35">
        <v>0.021</v>
      </c>
    </row>
    <row r="43" ht="30" customHeight="1" spans="1:13">
      <c r="A43" s="12">
        <v>41</v>
      </c>
      <c r="B43" s="12" t="s">
        <v>104</v>
      </c>
      <c r="C43" s="43" t="s">
        <v>105</v>
      </c>
      <c r="D43" s="12" t="s">
        <v>23</v>
      </c>
      <c r="E43" s="15" t="s">
        <v>26</v>
      </c>
      <c r="F43" s="13">
        <v>0.017</v>
      </c>
      <c r="G43" s="17">
        <v>2049129.36</v>
      </c>
      <c r="H43" s="18">
        <v>36457.86</v>
      </c>
      <c r="I43" s="40">
        <f t="shared" si="1"/>
        <v>56.2054207240908</v>
      </c>
      <c r="J43" s="40"/>
      <c r="K43" s="12"/>
      <c r="L43" s="12" t="s">
        <v>54</v>
      </c>
      <c r="M43" s="35">
        <v>0.0255</v>
      </c>
    </row>
    <row r="44" ht="30" customHeight="1" spans="1:13">
      <c r="A44" s="12">
        <v>42</v>
      </c>
      <c r="B44" s="14" t="s">
        <v>106</v>
      </c>
      <c r="C44" s="14" t="s">
        <v>107</v>
      </c>
      <c r="D44" s="12" t="s">
        <v>23</v>
      </c>
      <c r="E44" s="15" t="s">
        <v>26</v>
      </c>
      <c r="F44" s="16">
        <v>0.017</v>
      </c>
      <c r="G44" s="25">
        <v>5330.88</v>
      </c>
      <c r="H44" s="24">
        <v>370.5</v>
      </c>
      <c r="I44" s="40">
        <f t="shared" si="1"/>
        <v>14.3883400809717</v>
      </c>
      <c r="J44" s="40"/>
      <c r="K44" s="12"/>
      <c r="L44" s="12" t="s">
        <v>54</v>
      </c>
      <c r="M44" s="35">
        <v>0.0255</v>
      </c>
    </row>
    <row r="45" ht="30" customHeight="1" spans="1:13">
      <c r="A45" s="12">
        <v>43</v>
      </c>
      <c r="B45" s="22" t="s">
        <v>108</v>
      </c>
      <c r="C45" s="22" t="s">
        <v>109</v>
      </c>
      <c r="D45" s="12" t="s">
        <v>23</v>
      </c>
      <c r="E45" s="15" t="s">
        <v>26</v>
      </c>
      <c r="F45" s="13">
        <v>0.017</v>
      </c>
      <c r="G45" s="20">
        <v>94379.88</v>
      </c>
      <c r="H45" s="21">
        <v>9639</v>
      </c>
      <c r="I45" s="40">
        <f t="shared" si="1"/>
        <v>9.79145969498911</v>
      </c>
      <c r="J45" s="40"/>
      <c r="K45" s="12"/>
      <c r="L45" s="12" t="s">
        <v>54</v>
      </c>
      <c r="M45" s="35">
        <v>0.0255</v>
      </c>
    </row>
    <row r="46" ht="30" customHeight="1" spans="1:13">
      <c r="A46" s="12">
        <v>44</v>
      </c>
      <c r="B46" s="22" t="s">
        <v>110</v>
      </c>
      <c r="C46" s="22" t="s">
        <v>111</v>
      </c>
      <c r="D46" s="12" t="s">
        <v>23</v>
      </c>
      <c r="E46" s="15" t="s">
        <v>26</v>
      </c>
      <c r="F46" s="13">
        <v>0.017</v>
      </c>
      <c r="G46" s="20">
        <v>46605.25</v>
      </c>
      <c r="H46" s="21">
        <v>8645.36</v>
      </c>
      <c r="I46" s="40">
        <f t="shared" si="1"/>
        <v>5.39078187605837</v>
      </c>
      <c r="J46" s="40"/>
      <c r="K46" s="12"/>
      <c r="L46" s="12" t="s">
        <v>54</v>
      </c>
      <c r="M46" s="35">
        <v>0.0255</v>
      </c>
    </row>
    <row r="47" ht="30" customHeight="1" spans="1:13">
      <c r="A47" s="12">
        <v>45</v>
      </c>
      <c r="B47" s="22" t="s">
        <v>112</v>
      </c>
      <c r="C47" s="22" t="s">
        <v>113</v>
      </c>
      <c r="D47" s="12" t="s">
        <v>23</v>
      </c>
      <c r="E47" s="15" t="s">
        <v>26</v>
      </c>
      <c r="F47" s="13">
        <v>0.017</v>
      </c>
      <c r="G47" s="20">
        <v>158565.86</v>
      </c>
      <c r="H47" s="18">
        <v>30314.05</v>
      </c>
      <c r="I47" s="40">
        <f t="shared" si="1"/>
        <v>5.23077121004946</v>
      </c>
      <c r="J47" s="40"/>
      <c r="K47" s="12"/>
      <c r="L47" s="12" t="s">
        <v>54</v>
      </c>
      <c r="M47" s="35">
        <v>0.0255</v>
      </c>
    </row>
    <row r="48" ht="30" customHeight="1" spans="1:13">
      <c r="A48" s="12">
        <v>46</v>
      </c>
      <c r="B48" s="12" t="s">
        <v>114</v>
      </c>
      <c r="C48" s="43" t="s">
        <v>115</v>
      </c>
      <c r="D48" s="12" t="s">
        <v>23</v>
      </c>
      <c r="E48" s="15" t="s">
        <v>26</v>
      </c>
      <c r="F48" s="13">
        <v>0.017</v>
      </c>
      <c r="G48" s="33">
        <v>20074.82</v>
      </c>
      <c r="H48" s="24">
        <v>5770.39</v>
      </c>
      <c r="I48" s="40">
        <f t="shared" si="1"/>
        <v>3.47893643237285</v>
      </c>
      <c r="J48" s="40"/>
      <c r="K48" s="24"/>
      <c r="L48" s="12" t="s">
        <v>54</v>
      </c>
      <c r="M48" s="35">
        <v>0.0255</v>
      </c>
    </row>
    <row r="49" ht="30" customHeight="1" spans="1:13">
      <c r="A49" s="12">
        <v>47</v>
      </c>
      <c r="B49" s="22" t="s">
        <v>116</v>
      </c>
      <c r="C49" s="22" t="s">
        <v>117</v>
      </c>
      <c r="D49" s="12" t="s">
        <v>23</v>
      </c>
      <c r="E49" s="15" t="s">
        <v>26</v>
      </c>
      <c r="F49" s="13">
        <v>0.017</v>
      </c>
      <c r="G49" s="20">
        <v>57586.12</v>
      </c>
      <c r="H49" s="21">
        <v>16784.5</v>
      </c>
      <c r="I49" s="40">
        <f t="shared" si="1"/>
        <v>3.43091066162233</v>
      </c>
      <c r="J49" s="40"/>
      <c r="K49" s="24"/>
      <c r="L49" s="12" t="s">
        <v>54</v>
      </c>
      <c r="M49" s="35">
        <v>0.0255</v>
      </c>
    </row>
    <row r="50" s="2" customFormat="1" ht="30" customHeight="1" spans="1:13">
      <c r="A50" s="12">
        <v>48</v>
      </c>
      <c r="B50" s="22" t="s">
        <v>118</v>
      </c>
      <c r="C50" s="22" t="s">
        <v>119</v>
      </c>
      <c r="D50" s="12" t="s">
        <v>23</v>
      </c>
      <c r="E50" s="15" t="s">
        <v>120</v>
      </c>
      <c r="F50" s="13">
        <v>0.021</v>
      </c>
      <c r="G50" s="20">
        <v>1471229.43</v>
      </c>
      <c r="H50" s="21">
        <v>165497.99</v>
      </c>
      <c r="I50" s="40">
        <f t="shared" si="1"/>
        <v>8.88971177233029</v>
      </c>
      <c r="J50" s="40"/>
      <c r="K50" s="12"/>
      <c r="L50" s="12" t="s">
        <v>54</v>
      </c>
      <c r="M50" s="35">
        <v>0.0315</v>
      </c>
    </row>
    <row r="51" s="2" customFormat="1" ht="30" customHeight="1" spans="1:13">
      <c r="A51" s="12">
        <v>49</v>
      </c>
      <c r="B51" s="22" t="s">
        <v>121</v>
      </c>
      <c r="C51" s="22" t="s">
        <v>122</v>
      </c>
      <c r="D51" s="12" t="s">
        <v>23</v>
      </c>
      <c r="E51" s="15" t="s">
        <v>120</v>
      </c>
      <c r="F51" s="13">
        <v>0.021</v>
      </c>
      <c r="G51" s="20">
        <v>185739.37</v>
      </c>
      <c r="H51" s="18">
        <v>45130.17</v>
      </c>
      <c r="I51" s="40">
        <f t="shared" si="1"/>
        <v>4.11563639135417</v>
      </c>
      <c r="J51" s="40"/>
      <c r="K51" s="24"/>
      <c r="L51" s="12" t="s">
        <v>54</v>
      </c>
      <c r="M51" s="35">
        <v>0.0315</v>
      </c>
    </row>
    <row r="52" s="2" customFormat="1" ht="30" customHeight="1" spans="1:13">
      <c r="A52" s="12">
        <v>50</v>
      </c>
      <c r="B52" s="22" t="s">
        <v>123</v>
      </c>
      <c r="C52" s="22" t="s">
        <v>124</v>
      </c>
      <c r="D52" s="12" t="s">
        <v>23</v>
      </c>
      <c r="E52" s="15" t="s">
        <v>120</v>
      </c>
      <c r="F52" s="13">
        <v>0.021</v>
      </c>
      <c r="G52" s="20">
        <v>114543.2</v>
      </c>
      <c r="H52" s="18">
        <v>29511.8</v>
      </c>
      <c r="I52" s="40">
        <f t="shared" si="1"/>
        <v>3.88126783185031</v>
      </c>
      <c r="J52" s="40"/>
      <c r="K52" s="24"/>
      <c r="L52" s="12" t="s">
        <v>54</v>
      </c>
      <c r="M52" s="35">
        <v>0.0315</v>
      </c>
    </row>
    <row r="53" s="2" customFormat="1" ht="30" customHeight="1" spans="1:13">
      <c r="A53" s="12">
        <v>51</v>
      </c>
      <c r="B53" s="22" t="s">
        <v>125</v>
      </c>
      <c r="C53" s="22" t="s">
        <v>126</v>
      </c>
      <c r="D53" s="12" t="s">
        <v>23</v>
      </c>
      <c r="E53" s="15" t="s">
        <v>120</v>
      </c>
      <c r="F53" s="13">
        <v>0.021</v>
      </c>
      <c r="G53" s="20">
        <v>45807.94</v>
      </c>
      <c r="H53" s="21">
        <v>13408.28</v>
      </c>
      <c r="I53" s="40">
        <f t="shared" si="1"/>
        <v>3.41639196078841</v>
      </c>
      <c r="J53" s="40"/>
      <c r="K53" s="24"/>
      <c r="L53" s="12" t="s">
        <v>54</v>
      </c>
      <c r="M53" s="35">
        <v>0.0315</v>
      </c>
    </row>
    <row r="54" s="2" customFormat="1" ht="30" customHeight="1" spans="1:13">
      <c r="A54" s="12">
        <v>52</v>
      </c>
      <c r="B54" s="22" t="s">
        <v>127</v>
      </c>
      <c r="C54" s="22" t="s">
        <v>128</v>
      </c>
      <c r="D54" s="12" t="s">
        <v>23</v>
      </c>
      <c r="E54" s="15" t="s">
        <v>120</v>
      </c>
      <c r="F54" s="13">
        <v>0.021</v>
      </c>
      <c r="G54" s="33">
        <v>111512.24</v>
      </c>
      <c r="H54" s="21">
        <v>33495.92</v>
      </c>
      <c r="I54" s="40">
        <f t="shared" si="1"/>
        <v>3.32912904019355</v>
      </c>
      <c r="J54" s="40"/>
      <c r="K54" s="24"/>
      <c r="L54" s="12" t="s">
        <v>54</v>
      </c>
      <c r="M54" s="35">
        <v>0.0315</v>
      </c>
    </row>
    <row r="55" s="2" customFormat="1" ht="30" customHeight="1" spans="1:13">
      <c r="A55" s="12">
        <v>53</v>
      </c>
      <c r="B55" s="22" t="s">
        <v>129</v>
      </c>
      <c r="C55" s="22" t="s">
        <v>130</v>
      </c>
      <c r="D55" s="12" t="s">
        <v>23</v>
      </c>
      <c r="E55" s="15" t="s">
        <v>120</v>
      </c>
      <c r="F55" s="13">
        <v>0.021</v>
      </c>
      <c r="G55" s="20">
        <v>48188.3</v>
      </c>
      <c r="H55" s="21">
        <v>15554.23</v>
      </c>
      <c r="I55" s="40">
        <f t="shared" si="1"/>
        <v>3.09808328666864</v>
      </c>
      <c r="J55" s="40"/>
      <c r="K55" s="24"/>
      <c r="L55" s="12" t="s">
        <v>54</v>
      </c>
      <c r="M55" s="35">
        <v>0.0315</v>
      </c>
    </row>
    <row r="56" s="2" customFormat="1" ht="30" customHeight="1" spans="1:13">
      <c r="A56" s="12">
        <v>54</v>
      </c>
      <c r="B56" s="12" t="s">
        <v>131</v>
      </c>
      <c r="C56" s="43" t="s">
        <v>132</v>
      </c>
      <c r="D56" s="12" t="s">
        <v>23</v>
      </c>
      <c r="E56" s="15" t="s">
        <v>120</v>
      </c>
      <c r="F56" s="13">
        <v>0.021</v>
      </c>
      <c r="G56" s="20">
        <v>67222.52</v>
      </c>
      <c r="H56" s="21">
        <v>24894.2</v>
      </c>
      <c r="I56" s="40">
        <f t="shared" si="1"/>
        <v>2.7003285905954</v>
      </c>
      <c r="J56" s="40"/>
      <c r="K56" s="24"/>
      <c r="L56" s="12" t="s">
        <v>54</v>
      </c>
      <c r="M56" s="35">
        <v>0.0315</v>
      </c>
    </row>
    <row r="57" s="2" customFormat="1" ht="30" customHeight="1" spans="1:13">
      <c r="A57" s="12">
        <v>55</v>
      </c>
      <c r="B57" s="19" t="s">
        <v>133</v>
      </c>
      <c r="C57" s="44" t="s">
        <v>134</v>
      </c>
      <c r="D57" s="15" t="s">
        <v>23</v>
      </c>
      <c r="E57" s="15" t="s">
        <v>120</v>
      </c>
      <c r="F57" s="16">
        <v>0.021</v>
      </c>
      <c r="G57" s="19">
        <v>40192.4</v>
      </c>
      <c r="H57" s="24">
        <v>17856.89</v>
      </c>
      <c r="I57" s="40">
        <f t="shared" si="1"/>
        <v>2.2508062714168</v>
      </c>
      <c r="J57" s="40"/>
      <c r="K57" s="24"/>
      <c r="L57" s="12" t="s">
        <v>54</v>
      </c>
      <c r="M57" s="35">
        <v>0.0315</v>
      </c>
    </row>
    <row r="58" s="2" customFormat="1" ht="30" customHeight="1" spans="1:13">
      <c r="A58" s="12">
        <v>56</v>
      </c>
      <c r="B58" s="22" t="s">
        <v>135</v>
      </c>
      <c r="C58" s="22" t="s">
        <v>136</v>
      </c>
      <c r="D58" s="12" t="s">
        <v>23</v>
      </c>
      <c r="E58" s="15" t="s">
        <v>49</v>
      </c>
      <c r="F58" s="13">
        <v>0.026</v>
      </c>
      <c r="G58" s="20">
        <v>196334.4</v>
      </c>
      <c r="H58" s="18">
        <v>9721.56</v>
      </c>
      <c r="I58" s="40">
        <f t="shared" si="1"/>
        <v>20.1957710490909</v>
      </c>
      <c r="J58" s="40"/>
      <c r="K58" s="12"/>
      <c r="L58" s="12" t="s">
        <v>54</v>
      </c>
      <c r="M58" s="35">
        <v>0.039</v>
      </c>
    </row>
    <row r="59" s="2" customFormat="1" ht="30" customHeight="1" spans="1:13">
      <c r="A59" s="12">
        <v>57</v>
      </c>
      <c r="B59" s="12" t="s">
        <v>137</v>
      </c>
      <c r="C59" s="43" t="s">
        <v>138</v>
      </c>
      <c r="D59" s="12" t="s">
        <v>23</v>
      </c>
      <c r="E59" s="15" t="s">
        <v>49</v>
      </c>
      <c r="F59" s="13">
        <v>0.026</v>
      </c>
      <c r="G59" s="20">
        <v>1085314.11</v>
      </c>
      <c r="H59" s="18">
        <v>67276.97</v>
      </c>
      <c r="I59" s="40">
        <f t="shared" si="1"/>
        <v>16.1320301731781</v>
      </c>
      <c r="J59" s="40"/>
      <c r="K59" s="12"/>
      <c r="L59" s="12" t="s">
        <v>54</v>
      </c>
      <c r="M59" s="35">
        <v>0.039</v>
      </c>
    </row>
    <row r="60" ht="30" customHeight="1" spans="1:13">
      <c r="A60" s="12">
        <v>58</v>
      </c>
      <c r="B60" s="14" t="s">
        <v>139</v>
      </c>
      <c r="C60" s="14" t="s">
        <v>140</v>
      </c>
      <c r="D60" s="12" t="s">
        <v>23</v>
      </c>
      <c r="E60" s="15" t="s">
        <v>49</v>
      </c>
      <c r="F60" s="16">
        <v>0.026</v>
      </c>
      <c r="G60" s="25">
        <v>31322</v>
      </c>
      <c r="H60" s="24">
        <v>2078.13</v>
      </c>
      <c r="I60" s="40">
        <f t="shared" si="1"/>
        <v>15.0722043375535</v>
      </c>
      <c r="J60" s="40"/>
      <c r="K60" s="12"/>
      <c r="L60" s="12" t="s">
        <v>54</v>
      </c>
      <c r="M60" s="35">
        <v>0.039</v>
      </c>
    </row>
    <row r="61" s="2" customFormat="1" ht="30" customHeight="1" spans="1:13">
      <c r="A61" s="12">
        <v>59</v>
      </c>
      <c r="B61" s="22" t="s">
        <v>141</v>
      </c>
      <c r="C61" s="22" t="s">
        <v>142</v>
      </c>
      <c r="D61" s="12" t="s">
        <v>23</v>
      </c>
      <c r="E61" s="15" t="s">
        <v>49</v>
      </c>
      <c r="F61" s="13">
        <v>0.026</v>
      </c>
      <c r="G61" s="33">
        <v>109729.7</v>
      </c>
      <c r="H61" s="18">
        <v>12630.4</v>
      </c>
      <c r="I61" s="40">
        <f t="shared" si="1"/>
        <v>8.68774543957436</v>
      </c>
      <c r="J61" s="40"/>
      <c r="K61" s="12"/>
      <c r="L61" s="12" t="s">
        <v>54</v>
      </c>
      <c r="M61" s="35">
        <v>0.039</v>
      </c>
    </row>
    <row r="62" s="2" customFormat="1" ht="30" customHeight="1" spans="1:13">
      <c r="A62" s="12">
        <v>60</v>
      </c>
      <c r="B62" s="14" t="s">
        <v>143</v>
      </c>
      <c r="C62" s="14" t="s">
        <v>144</v>
      </c>
      <c r="D62" s="12" t="s">
        <v>23</v>
      </c>
      <c r="E62" s="15" t="s">
        <v>49</v>
      </c>
      <c r="F62" s="16">
        <v>0.026</v>
      </c>
      <c r="G62" s="20">
        <v>85967.04</v>
      </c>
      <c r="H62" s="18">
        <v>11461.64</v>
      </c>
      <c r="I62" s="40">
        <f t="shared" si="1"/>
        <v>7.50041355338328</v>
      </c>
      <c r="J62" s="40"/>
      <c r="K62" s="12"/>
      <c r="L62" s="12" t="s">
        <v>54</v>
      </c>
      <c r="M62" s="35">
        <v>0.039</v>
      </c>
    </row>
    <row r="63" s="2" customFormat="1" ht="30" customHeight="1" spans="1:13">
      <c r="A63" s="12">
        <v>61</v>
      </c>
      <c r="B63" s="14" t="s">
        <v>145</v>
      </c>
      <c r="C63" s="14" t="s">
        <v>146</v>
      </c>
      <c r="D63" s="12" t="s">
        <v>23</v>
      </c>
      <c r="E63" s="15" t="s">
        <v>49</v>
      </c>
      <c r="F63" s="16">
        <v>0.026</v>
      </c>
      <c r="G63" s="20">
        <v>1099698.26</v>
      </c>
      <c r="H63" s="18">
        <v>190772.72</v>
      </c>
      <c r="I63" s="40">
        <f t="shared" si="1"/>
        <v>5.76444189714337</v>
      </c>
      <c r="J63" s="40"/>
      <c r="K63" s="12"/>
      <c r="L63" s="12" t="s">
        <v>54</v>
      </c>
      <c r="M63" s="35">
        <v>0.039</v>
      </c>
    </row>
    <row r="64" s="2" customFormat="1" ht="30" customHeight="1" spans="1:13">
      <c r="A64" s="12">
        <v>62</v>
      </c>
      <c r="B64" s="22" t="s">
        <v>147</v>
      </c>
      <c r="C64" s="22" t="s">
        <v>148</v>
      </c>
      <c r="D64" s="15" t="s">
        <v>23</v>
      </c>
      <c r="E64" s="15" t="s">
        <v>49</v>
      </c>
      <c r="F64" s="13">
        <v>0.026</v>
      </c>
      <c r="G64" s="20">
        <v>278614.77</v>
      </c>
      <c r="H64" s="18">
        <v>117439.88</v>
      </c>
      <c r="I64" s="40">
        <f t="shared" si="1"/>
        <v>2.37240339482636</v>
      </c>
      <c r="J64" s="40"/>
      <c r="K64" s="24"/>
      <c r="L64" s="12" t="s">
        <v>54</v>
      </c>
      <c r="M64" s="35">
        <v>0.039</v>
      </c>
    </row>
    <row r="65" ht="118" customHeight="1" spans="1:13">
      <c r="A65" s="41" t="s">
        <v>149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/>
    </row>
  </sheetData>
  <sortState ref="A19:M71">
    <sortCondition ref="E19:E71"/>
  </sortState>
  <mergeCells count="2">
    <mergeCell ref="A1:M1"/>
    <mergeCell ref="A65:M65"/>
  </mergeCells>
  <pageMargins left="0.590277777777778" right="0.590277777777778" top="0.786805555555556" bottom="0.708333333333333" header="0.5" footer="0.590277777777778"/>
  <pageSetup paperSize="9" orientation="landscape" horizontalDpi="600"/>
  <headerFooter>
    <oddFooter>&amp;C第 &amp;P 页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涉及浮动费率的单位名单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2021-04-16T08:53:00Z</dcterms:created>
  <cp:lastPrinted>2021-05-06T10:08:00Z</cp:lastPrinted>
  <dcterms:modified xsi:type="dcterms:W3CDTF">2025-05-16T03:14:43Z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29325942390440EF9056D11225C57E66_13</vt:lpwstr>
  </property>
</Properties>
</file>